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s sites web\Société québécoise du Dahlia\Dossier Temp\"/>
    </mc:Choice>
  </mc:AlternateContent>
  <xr:revisionPtr revIDLastSave="0" documentId="13_ncr:1_{52818F0F-328E-4E12-A71E-E86D4EADEC49}" xr6:coauthVersionLast="47" xr6:coauthVersionMax="47" xr10:uidLastSave="{00000000-0000-0000-0000-000000000000}"/>
  <bookViews>
    <workbookView xWindow="-120" yWindow="-120" windowWidth="29040" windowHeight="15840" tabRatio="178" xr2:uid="{00000000-000D-0000-FFFF-FFFF00000000}"/>
  </bookViews>
  <sheets>
    <sheet name="Vente virtuelle" sheetId="1" r:id="rId1"/>
  </sheets>
  <definedNames>
    <definedName name="_xlnm._FilterDatabase" localSheetId="0" hidden="1">'Vente virtuelle'!$A$1:$K$1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" i="1"/>
  <c r="I226" i="1"/>
  <c r="J229" i="1"/>
  <c r="J228" i="1"/>
  <c r="J239" i="1"/>
  <c r="J226" i="1" l="1"/>
  <c r="J251" i="1" s="1"/>
</calcChain>
</file>

<file path=xl/sharedStrings.xml><?xml version="1.0" encoding="utf-8"?>
<sst xmlns="http://schemas.openxmlformats.org/spreadsheetml/2006/main" count="1811" uniqueCount="603">
  <si>
    <t>Grosseur</t>
  </si>
  <si>
    <t>Forme</t>
  </si>
  <si>
    <t>Couleur base</t>
  </si>
  <si>
    <t>Couleur</t>
  </si>
  <si>
    <t>Quant</t>
  </si>
  <si>
    <t>Crayon Sharpie</t>
  </si>
  <si>
    <t>Grand total</t>
  </si>
  <si>
    <t>Nom:</t>
  </si>
  <si>
    <t>Adresse:</t>
  </si>
  <si>
    <t>Ville:</t>
  </si>
  <si>
    <t>Code postal:</t>
  </si>
  <si>
    <t>Variété</t>
  </si>
  <si>
    <t>Clé</t>
  </si>
  <si>
    <t>Unité</t>
  </si>
  <si>
    <t>Coordonnées pour l'expédition:</t>
  </si>
  <si>
    <t>Prénom:</t>
  </si>
  <si>
    <t>cellulaire:</t>
  </si>
  <si>
    <t>Hyperlien web</t>
  </si>
  <si>
    <t>Total</t>
  </si>
  <si>
    <t>total</t>
  </si>
  <si>
    <t>Étiquettes pour identifiés vos tubercules, paquet de 100</t>
  </si>
  <si>
    <t xml:space="preserve">Sécateur </t>
  </si>
  <si>
    <t>LIVRAISON</t>
  </si>
  <si>
    <t>AC Abby</t>
  </si>
  <si>
    <t>B</t>
  </si>
  <si>
    <t>C</t>
  </si>
  <si>
    <t>FL</t>
  </si>
  <si>
    <t>FL RD/Y</t>
  </si>
  <si>
    <t>6'</t>
  </si>
  <si>
    <t>1,83 m</t>
  </si>
  <si>
    <t>http://www.sqdahlia.qc.ca/Photos%20dahlias/AC%20Abby.jpg</t>
  </si>
  <si>
    <t>AC Ben</t>
  </si>
  <si>
    <t>AA</t>
  </si>
  <si>
    <t>SC</t>
  </si>
  <si>
    <t>LB</t>
  </si>
  <si>
    <t>LB OR/YL</t>
  </si>
  <si>
    <t>4'</t>
  </si>
  <si>
    <t>1,2 m</t>
  </si>
  <si>
    <t>http://www.sqdahlia.qc.ca/Photos%20dahlias/AC%20Ben.jpg</t>
  </si>
  <si>
    <t>AC Big Johnson</t>
  </si>
  <si>
    <t>LB Y/OR</t>
  </si>
  <si>
    <t>http://www.sqdahlia.qc.ca/Photos%20dahlias/AC%20Big Johnson.jpg</t>
  </si>
  <si>
    <t>AC Dan</t>
  </si>
  <si>
    <t>LB Y/PK</t>
  </si>
  <si>
    <t>5'</t>
  </si>
  <si>
    <t>1,5 m</t>
  </si>
  <si>
    <t>http://www.sqdahlia.qc.ca/Photos%20dahlias/AC%20Dan.jpg</t>
  </si>
  <si>
    <t>AC David</t>
  </si>
  <si>
    <t>R</t>
  </si>
  <si>
    <t>4,5'</t>
  </si>
  <si>
    <t>1,35 M</t>
  </si>
  <si>
    <t>http://www.sqdahlia.qc.ca/Photos%20dahlias/AC%20David.jpg</t>
  </si>
  <si>
    <t>AC Devin</t>
  </si>
  <si>
    <t>BB</t>
  </si>
  <si>
    <t>FD</t>
  </si>
  <si>
    <t>DB</t>
  </si>
  <si>
    <t>DB PR/W</t>
  </si>
  <si>
    <t>http://www.sqdahlia.qc.ca/Photos%20dahlias/AC%20Devin.jpg</t>
  </si>
  <si>
    <t>IC</t>
  </si>
  <si>
    <t>DR</t>
  </si>
  <si>
    <t>DR DR</t>
  </si>
  <si>
    <t>AC Leslie</t>
  </si>
  <si>
    <t>FL DR/Y</t>
  </si>
  <si>
    <t>http://www.sqdahlia.qc.ca/Photos%20dahlias/AC%20Leslie.jpg</t>
  </si>
  <si>
    <t>A</t>
  </si>
  <si>
    <t>ID</t>
  </si>
  <si>
    <t>PR</t>
  </si>
  <si>
    <t>AC Moonwalk</t>
  </si>
  <si>
    <t>Y</t>
  </si>
  <si>
    <t>5,5'</t>
  </si>
  <si>
    <t>1,67 M</t>
  </si>
  <si>
    <t>http://www.sqdahlia.qc.ca/Photos%20dahlias/AC%20Moonwalk.jpg</t>
  </si>
  <si>
    <t>AC MP</t>
  </si>
  <si>
    <t>http://www.sqdahlia.qc.ca/Photos%20dahlias/AC%20MP.jpg</t>
  </si>
  <si>
    <t>AC Paint</t>
  </si>
  <si>
    <t>v</t>
  </si>
  <si>
    <t>V W/DR</t>
  </si>
  <si>
    <t>http://www.sqdahlia.qc.ca/Photos%20vente%202/AC%20Paint.jpg</t>
  </si>
  <si>
    <t>AC Riley</t>
  </si>
  <si>
    <t>http://www.sqdahlia.qc.ca/Photos%20dahlias/AC%20Riley.jpg</t>
  </si>
  <si>
    <t>AC Sandra J</t>
  </si>
  <si>
    <t>BI</t>
  </si>
  <si>
    <t>BI OR/W</t>
  </si>
  <si>
    <t>http://www.sqdahlia.qc.ca/Photos%20vente%202/AC%20Sandra J.jpg</t>
  </si>
  <si>
    <t>AC Shannon</t>
  </si>
  <si>
    <t>http://www.sqdahlia.qc.ca/Photos%20dahlias/AC%20Shannon.jpg</t>
  </si>
  <si>
    <t>Allen's Blackbeard</t>
  </si>
  <si>
    <t>LC</t>
  </si>
  <si>
    <t>3,5'</t>
  </si>
  <si>
    <t>1,04 m</t>
  </si>
  <si>
    <t>http://www.sqdahlia.qc.ca/Photos%20dahlias/Allen's%20Blackbeard.jpg</t>
  </si>
  <si>
    <t>Allen's Drifter</t>
  </si>
  <si>
    <t>http://www.sqdahlia.qc.ca/Photos%20dahlias/Allen's%20Drifter.jpg</t>
  </si>
  <si>
    <t/>
  </si>
  <si>
    <t>ST</t>
  </si>
  <si>
    <t>PK</t>
  </si>
  <si>
    <t>PK PK</t>
  </si>
  <si>
    <t>CO</t>
  </si>
  <si>
    <t>W</t>
  </si>
  <si>
    <t>W WH</t>
  </si>
  <si>
    <t>Alpen Diamond</t>
  </si>
  <si>
    <t>LB LV/WH</t>
  </si>
  <si>
    <t>1,35 m</t>
  </si>
  <si>
    <t>http://www.sqdahlia.qc.ca/Photos%20dahlias/Alpen Diamond.jpg</t>
  </si>
  <si>
    <t>Alpen Fury</t>
  </si>
  <si>
    <t>AN</t>
  </si>
  <si>
    <t>R RD</t>
  </si>
  <si>
    <t>http://www.sqdahlia.qc.ca/Photos%20dahlias/Alpen Fury.jpg</t>
  </si>
  <si>
    <t>Amy K</t>
  </si>
  <si>
    <t>LB PK/WH</t>
  </si>
  <si>
    <t>1,67 m</t>
  </si>
  <si>
    <t>http://www.sqdahlia.qc.ca/Photos%20dahlias/Amy K.jpg</t>
  </si>
  <si>
    <t>Andrew Charles</t>
  </si>
  <si>
    <t>OR</t>
  </si>
  <si>
    <t>http://www.sqdahlia.qc.ca/Photos%20dahlias/Andrew%20Charles.jpg</t>
  </si>
  <si>
    <t>Audrey Grace</t>
  </si>
  <si>
    <t>http://www.sqdahlia.qc.ca/Photos%20dahlias/Audrey%20Grace.jpg</t>
  </si>
  <si>
    <t>Avalon</t>
  </si>
  <si>
    <t>http://www.sqdahlia.qc.ca/Photos%20dahlias/Avalon.jpg</t>
  </si>
  <si>
    <t>Bahama Mama</t>
  </si>
  <si>
    <t>DB YL/PR</t>
  </si>
  <si>
    <t>http://www.sqdahlia.qc.ca/Photos%20dahlias/Bahama%20Mama.jpg</t>
  </si>
  <si>
    <t>Barbershop</t>
  </si>
  <si>
    <t>BI R/W</t>
  </si>
  <si>
    <t>http://www.sqdahlia.qc.ca/Photos%20dahlias/Barbershop.jpg</t>
  </si>
  <si>
    <t>Bargaly Blush</t>
  </si>
  <si>
    <t>DP</t>
  </si>
  <si>
    <t>DP DP DP</t>
  </si>
  <si>
    <t>http://www.sqdahlia.qc.ca/Photos%20dahlias/Bargaly%20Blush.jpg</t>
  </si>
  <si>
    <t>Baron Todd</t>
  </si>
  <si>
    <t>http://www.sqdahlia.qc.ca/Photos%20vente%202/Baron Todd.jpg</t>
  </si>
  <si>
    <t>DP DP</t>
  </si>
  <si>
    <t>Bernado</t>
  </si>
  <si>
    <t>BI R/</t>
  </si>
  <si>
    <t>http://www.sqdahlia.qc.ca/Photos%20dahlias/Bernado.jpg</t>
  </si>
  <si>
    <t>BJ's Hilde</t>
  </si>
  <si>
    <t>V</t>
  </si>
  <si>
    <t>V RD/Y</t>
  </si>
  <si>
    <t>http://www.sqdahlia.qc.ca/Photos%20vente%202/BJ'S%20Hilde.jpg</t>
  </si>
  <si>
    <t>Bloomquist Carol Ann</t>
  </si>
  <si>
    <t>M</t>
  </si>
  <si>
    <t>http://www.sqdahlia.qc.ca/Photos%20dahlias/Bloomquist Carol Ann.jpg</t>
  </si>
  <si>
    <t>Bloomquist Jean</t>
  </si>
  <si>
    <t>http://www.sqdahlia.qc.ca/Photos%20dahlias/Bloomquist%20Jean.jpg</t>
  </si>
  <si>
    <t>Bloomquist Jeff</t>
  </si>
  <si>
    <t>DB PR/L</t>
  </si>
  <si>
    <t>http://www.sqdahlia.qc.ca/Photos%20dahlias/Bloomquist Jeff.jpg</t>
  </si>
  <si>
    <t>Bloomquist Joel</t>
  </si>
  <si>
    <t>http://www.sqdahlia.qc.ca/Photos%20vente%202/Bloomquist%20Joel.jpg</t>
  </si>
  <si>
    <t>Bloomquist Karen G</t>
  </si>
  <si>
    <t>LB BR/Y</t>
  </si>
  <si>
    <t>http://www.sqdahlia.qc.ca/Photos%20dahlias/Bloomquist Karen G.jpg</t>
  </si>
  <si>
    <t>Bloomquist Quill</t>
  </si>
  <si>
    <t>http://www.sqdahlia.qc.ca/Photos%20dahlias/Bloomquist Quill.jpg</t>
  </si>
  <si>
    <t>DB DR/Y</t>
  </si>
  <si>
    <t>Bold Accent</t>
  </si>
  <si>
    <t>http://www.sqdahlia.qc.ca/Photos%20vente%202/Bold%20Accent.jpg</t>
  </si>
  <si>
    <t>Boom Boom White</t>
  </si>
  <si>
    <t>BA</t>
  </si>
  <si>
    <t>http://www.sqdahlia.qc.ca/Photos%20vente%202/Boom Boom White.jpg</t>
  </si>
  <si>
    <t>Born Rojo</t>
  </si>
  <si>
    <t>http://www.sqdahlia.qc.ca/Photos%20dahlias/Born Rojo.jpg</t>
  </si>
  <si>
    <t>Bowser Sun Splendor</t>
  </si>
  <si>
    <t>http://www.sqdahlia.qc.ca/Photos%20vente%202/Bowser%20Sun%20Splendor.jpg</t>
  </si>
  <si>
    <t>Bowser Tia</t>
  </si>
  <si>
    <t>http://www.sqdahlia.qc.ca/Photos%20vente%202/Bowser Tia.jpg</t>
  </si>
  <si>
    <t>Bride-To-Be</t>
  </si>
  <si>
    <t>WL</t>
  </si>
  <si>
    <t>http://www.sqdahlia.qc.ca/Photos%20dahlias/Bride-To-Be.jpg</t>
  </si>
  <si>
    <t>Bristol Fleck</t>
  </si>
  <si>
    <t>V PR/WH</t>
  </si>
  <si>
    <t>http://www.sqdahlia.qc.ca/Photos%20dahlias/Bristol%20Fleck.jpg</t>
  </si>
  <si>
    <t>Brittany Rey</t>
  </si>
  <si>
    <t>DB R/Y</t>
  </si>
  <si>
    <t>http://www.sqdahlia.qc.ca/Photos%20dahlias/Brittany%20Rey.jpg</t>
  </si>
  <si>
    <t>Brookside Cheri</t>
  </si>
  <si>
    <t>http://www.sqdahlia.qc.ca/Photos%20dahlias/Brookside%20Cheri.jpg</t>
  </si>
  <si>
    <t>BR</t>
  </si>
  <si>
    <t>L</t>
  </si>
  <si>
    <t>Café au Lait</t>
  </si>
  <si>
    <t>http://www.sqdahlia.qc.ca/Photos%20dahlias/Cafe%20au%20Lait.jpg</t>
  </si>
  <si>
    <t>MB</t>
  </si>
  <si>
    <t>Caliente</t>
  </si>
  <si>
    <t>R DR</t>
  </si>
  <si>
    <t>http://www.sqdahlia.qc.ca/Photos%20dahlias/Caliente.jpg</t>
  </si>
  <si>
    <t>Camano Sitka</t>
  </si>
  <si>
    <t>LB BR/YL</t>
  </si>
  <si>
    <t>http://www.sqdahlia.qc.ca/Photos%20dahlias/Camano%20Sitka.jpg</t>
  </si>
  <si>
    <t>Camano Stroll</t>
  </si>
  <si>
    <t>http://www.sqdahlia.qc.ca/Photos%20vente%202/Camano Stroll.jpg</t>
  </si>
  <si>
    <t>Camano Susan</t>
  </si>
  <si>
    <t>OR OR</t>
  </si>
  <si>
    <t>http://www.sqdahlia.qc.ca/Photos%20vente%202/Camano%20Susan.jpg</t>
  </si>
  <si>
    <t>Carmen Bunky</t>
  </si>
  <si>
    <t>http://www.sqdahlia.qc.ca/Photos%20dahlias/Carmen%20Bunky.jpg</t>
  </si>
  <si>
    <t>CB Soft Sunlight</t>
  </si>
  <si>
    <t>http://www.sqdahlia.qc.ca/Photos%20vente%202/CB%20Soft%20Sunlight.jpg</t>
  </si>
  <si>
    <t>Cheers</t>
  </si>
  <si>
    <t>R/PK</t>
  </si>
  <si>
    <t>http://www.sqdahlia.qc.ca/Photos%20dahlias/Cheers.jpg</t>
  </si>
  <si>
    <t>3'</t>
  </si>
  <si>
    <t>90 cm</t>
  </si>
  <si>
    <t>Chi Eez Whiz</t>
  </si>
  <si>
    <t>LB DP/OR</t>
  </si>
  <si>
    <t>http://www.sqdahlia.qc.ca/Photos%20dahlias/Chi Eez Whiz.jpg</t>
  </si>
  <si>
    <t>Chi Ki Maddi</t>
  </si>
  <si>
    <t>http://www.sqdahlia.qc.ca/Photos%20dahlias/Chi%20Ki%20Maddi.jpg</t>
  </si>
  <si>
    <t>Clearview Avia</t>
  </si>
  <si>
    <t>FL RD/YL</t>
  </si>
  <si>
    <t>http://www.sqdahlia.qc.ca/Photos%20dahlias/Clearview Avia.jpg</t>
  </si>
  <si>
    <t>Clearview David</t>
  </si>
  <si>
    <t>L LV</t>
  </si>
  <si>
    <t>http://www.sqdahlia.qc.ca/Photos%20dahlias/Clearview%20David.jpg</t>
  </si>
  <si>
    <t>Clearview Genie</t>
  </si>
  <si>
    <t>http://www.sqdahlia.qc.ca/Photos%20vente%202/Clearview%20Genie.jpg</t>
  </si>
  <si>
    <t>Clearview Maize</t>
  </si>
  <si>
    <t>http://www.sqdahlia.qc.ca/Photos%20vente%202/Clearview%20Maize.jpg</t>
  </si>
  <si>
    <t>Clearview Neta</t>
  </si>
  <si>
    <t>http://www.sqdahlia.qc.ca/Photos%20dahlias/Clearview%20Neta.jpg</t>
  </si>
  <si>
    <t>Clearview Tammy</t>
  </si>
  <si>
    <t>http://www.sqdahlia.qc.ca/Photos%20dahlias/Clearview%20Tammy.jpg</t>
  </si>
  <si>
    <t>Colorado Classic</t>
  </si>
  <si>
    <t>DB DP/WH</t>
  </si>
  <si>
    <t>http://www.sqdahlia.qc.ca/Photos%20dahlias/Colorado%20Classic.jpg</t>
  </si>
  <si>
    <t>Colwood Anne</t>
  </si>
  <si>
    <t>http://www.sqdahlia.qc.ca/Photos%20dahlias/Colwood Anne.jpg</t>
  </si>
  <si>
    <t>Cooper Blaine</t>
  </si>
  <si>
    <t>R/OR</t>
  </si>
  <si>
    <t>http://www.sqdahlia.qc.ca/Photos%20dahlias/Cooper%20Blaine.jpg</t>
  </si>
  <si>
    <t>Cornel</t>
  </si>
  <si>
    <t>http://www.sqdahlia.qc.ca/Photos%20dahlias/Cornel.jpg</t>
  </si>
  <si>
    <t>Creekside Michael</t>
  </si>
  <si>
    <t>R/W</t>
  </si>
  <si>
    <t>http://www.sqdahlia.qc.ca/Photos%20dahlias/Creekside%20Michael.jpg</t>
  </si>
  <si>
    <t>Cutie Patootie</t>
  </si>
  <si>
    <t>MWL</t>
  </si>
  <si>
    <t>http://www.sqdahlia.qc.ca/Photos%20vente%202/Cutie%20Patootie.jpg</t>
  </si>
  <si>
    <t>Dark Suspense</t>
  </si>
  <si>
    <t>http://www.sqdahlia.qc.ca/Photos%20dahlias/Dark%20Suspense.jpg</t>
  </si>
  <si>
    <t>Dazzling Sun</t>
  </si>
  <si>
    <t>http://www.sqdahlia.qc.ca/Photos%20dahlias/Dazzling Sun.jpg</t>
  </si>
  <si>
    <t>Diva</t>
  </si>
  <si>
    <t>http://www.sqdahlia.qc.ca/Photos%20dahlias/Diva.jpg</t>
  </si>
  <si>
    <t>Elks Wishinstone</t>
  </si>
  <si>
    <t>http://www.sqdahlia.qc.ca/Photos%20vente%202/Elks%20Wishinstone.jpg</t>
  </si>
  <si>
    <t>Embrace.</t>
  </si>
  <si>
    <t>http://www.sqdahlia.qc.ca/Photos%20dahlias/Embrace..jpg</t>
  </si>
  <si>
    <t>Enchantress S.I.</t>
  </si>
  <si>
    <t>http://www.sqdahlia.qc.ca/Photos%20dahlias/Enchantress S.I..jpg</t>
  </si>
  <si>
    <t>Eveline</t>
  </si>
  <si>
    <t>LB W/L</t>
  </si>
  <si>
    <t>http://www.sqdahlia.qc.ca/Photos%20dahlias/Eveline.jpg</t>
  </si>
  <si>
    <t>Felida Solar Flare</t>
  </si>
  <si>
    <t>http://www.sqdahlia.qc.ca/Photos%20dahlias/Felida%20Solar%20Flare.jpg</t>
  </si>
  <si>
    <t>Ferncliff Bliss</t>
  </si>
  <si>
    <t>LB Y/L</t>
  </si>
  <si>
    <t>http://www.sqdahlia.qc.ca/Photos%20dahlias/Ferncliff%20Bliss.jpg</t>
  </si>
  <si>
    <t>Ferncliff Copper</t>
  </si>
  <si>
    <t>http://www.sqdahlia.qc.ca/Photos%20dahlias/Ferncliff%20Copper.jpg</t>
  </si>
  <si>
    <t>Ferncliff Crevasse</t>
  </si>
  <si>
    <t>L/W</t>
  </si>
  <si>
    <t>http://www.sqdahlia.qc.ca/Photos%20dahlias/Ferncliff%20Crevasse.jpg</t>
  </si>
  <si>
    <t>Ferncliff Ebony</t>
  </si>
  <si>
    <t>http://www.sqdahlia.qc.ca/Photos%20dahlias/Ferncliff%20Ebony.jpg</t>
  </si>
  <si>
    <t>Ferncliff Illusion</t>
  </si>
  <si>
    <t>http://www.sqdahlia.qc.ca/Photos%20dahlias/Ferncliff Illusion.jpg</t>
  </si>
  <si>
    <t>Ferncliff Inspiration</t>
  </si>
  <si>
    <t>http://www.sqdahlia.qc.ca/Photos%20dahlias/Ferncliff Inspiration.jpg</t>
  </si>
  <si>
    <t>Ferncliff Purity</t>
  </si>
  <si>
    <t>http://www.sqdahlia.qc.ca/Photos%20dahlias/Ferncliff%20Purity.jpg</t>
  </si>
  <si>
    <t>Ferncliff Rusty</t>
  </si>
  <si>
    <t>http://www.sqdahlia.qc.ca/Photos%20dahlias/Ferncliff%20Rusty.jpg</t>
  </si>
  <si>
    <t>Ferncliff Sunburst</t>
  </si>
  <si>
    <t>http://www.sqdahlia.qc.ca/Photos%20dahlias/Ferncliff%20Sunburst.jpg</t>
  </si>
  <si>
    <t>Ferncliff Tropics</t>
  </si>
  <si>
    <t>OR/Y</t>
  </si>
  <si>
    <t>http://www.sqdahlia.qc.ca/Photos%20vente%202/Ferncliff%20Tropics.jpg</t>
  </si>
  <si>
    <t>PK/W</t>
  </si>
  <si>
    <t>FGL Chantal</t>
  </si>
  <si>
    <t>S</t>
  </si>
  <si>
    <t>http://www.sqdahlia.qc.ca/Photos%20vente%202/FGL%20Chantal.jpg</t>
  </si>
  <si>
    <t>FGL Charles</t>
  </si>
  <si>
    <t>LB Y/R</t>
  </si>
  <si>
    <t>http://www.sqdahlia.qc.ca/Photos%20vente%202/FGL%20Charles.jpg</t>
  </si>
  <si>
    <t>FGL Eva</t>
  </si>
  <si>
    <t>http://www.sqdahlia.qc.ca/Photos%20vente%202/FGL Eva.jpg</t>
  </si>
  <si>
    <t>FGL Florence</t>
  </si>
  <si>
    <t>PR/W</t>
  </si>
  <si>
    <t>http://www.sqdahlia.qc.ca/Photos%20dahlias/FGL%20Florence.jpg</t>
  </si>
  <si>
    <t>FGL Guylaine B</t>
  </si>
  <si>
    <t>http://www.sqdahlia.qc.ca/Photos%20vente%202/FGL%20Guylaine B.jpg</t>
  </si>
  <si>
    <t>FGL Juliette</t>
  </si>
  <si>
    <t>http://www.sqdahlia.qc.ca/Photos%20vente%202/FGL%20Juliette.jpg</t>
  </si>
  <si>
    <t>FGL Laureat</t>
  </si>
  <si>
    <t>http://www.sqdahlia.qc.ca/Photos%20vente%202/FGL%20Laureat.jpg</t>
  </si>
  <si>
    <t>FGL Loic</t>
  </si>
  <si>
    <t>http://www.sqdahlia.qc.ca/Photos%20vente%202/FGL%20Loic.jpg</t>
  </si>
  <si>
    <t>FGL Louise</t>
  </si>
  <si>
    <t>http://www.sqdahlia.qc.ca/Photos%20vente%202/FGL%20Louise.jpg</t>
  </si>
  <si>
    <t>FGL Lyne</t>
  </si>
  <si>
    <t>http://www.sqdahlia.qc.ca/Photos%20dahlias/FGL%20Lyne.jpg</t>
  </si>
  <si>
    <t>FGL Malorie</t>
  </si>
  <si>
    <t>http://www.sqdahlia.qc.ca/Photos%20dahlias/FGL%20Malorie.jpg</t>
  </si>
  <si>
    <t>FGL Malycia</t>
  </si>
  <si>
    <t>http://www.sqdahlia.qc.ca/Photos%20vente%202/FGL%20Malycia.jpg</t>
  </si>
  <si>
    <t>FGL Mevrick</t>
  </si>
  <si>
    <t>O</t>
  </si>
  <si>
    <t>DB Y/R</t>
  </si>
  <si>
    <t>http://www.sqdahlia.qc.ca/Photos%20dahlias/FGL%20Mevrick.jpg</t>
  </si>
  <si>
    <t>FGL Vero</t>
  </si>
  <si>
    <t>http://www.sqdahlia.qc.ca/Photos%20dahlias/FGL%20Vero.jpg</t>
  </si>
  <si>
    <t>Fired Up</t>
  </si>
  <si>
    <t>http://www.sqdahlia.qc.ca/Photos%20vente%202/Fired%20Up.jpg</t>
  </si>
  <si>
    <t>Flip Flop</t>
  </si>
  <si>
    <t>http://www.sqdahlia.qc.ca/Photos%20dahlias/Flip Flop.jpg</t>
  </si>
  <si>
    <t>Formby Art</t>
  </si>
  <si>
    <t>DB W/L</t>
  </si>
  <si>
    <t>http://www.sqdahlia.qc.ca/Photos%20dahlias/Formby%20Art.jpg</t>
  </si>
  <si>
    <t>Frigoulet</t>
  </si>
  <si>
    <t>DB R/W</t>
  </si>
  <si>
    <t>http://www.sqdahlia.qc.ca/Photos%20dahlias/Frigoulet.jpg</t>
  </si>
  <si>
    <t>Frizzy Lizzy</t>
  </si>
  <si>
    <t>PR PR</t>
  </si>
  <si>
    <t>http://www.sqdahlia.qc.ca/Photos%20dahlias/Frizzy%20Lizzy.jpg</t>
  </si>
  <si>
    <t>Frozen</t>
  </si>
  <si>
    <t>http://www.sqdahlia.qc.ca/Photos%20vente%202/Frozen.jpg</t>
  </si>
  <si>
    <t>GG's Alessandro</t>
  </si>
  <si>
    <t>http://www.sqdahlia.qc.ca/Photos%20dahlias/GG's%20Alessandro.jpg</t>
  </si>
  <si>
    <t>Ginger Willo</t>
  </si>
  <si>
    <t>P</t>
  </si>
  <si>
    <t>DB Y/BR</t>
  </si>
  <si>
    <t>http://www.sqdahlia.qc.ca/Photos%20dahlias/Ginger%20Willo.jpg</t>
  </si>
  <si>
    <t>Gitts Crazy</t>
  </si>
  <si>
    <t>http://www.sqdahlia.qc.ca/Photos%20dahlias/Gitts%20Crazy.jpg</t>
  </si>
  <si>
    <t>Gloriosa</t>
  </si>
  <si>
    <t>V YL/RD</t>
  </si>
  <si>
    <t>http://www.sqdahlia.qc.ca/Photos%20dahlias/Gloriosa.jpg</t>
  </si>
  <si>
    <t>Goodrich Elizabeth</t>
  </si>
  <si>
    <t>FL OR/Y</t>
  </si>
  <si>
    <t>http://www.sqdahlia.qc.ca/Photos%20dahlias/Goodrich%20Elizabeth.jpg</t>
  </si>
  <si>
    <t>Grandma Karen</t>
  </si>
  <si>
    <t>http://www.sqdahlia.qc.ca/Photos%20vente%202/Grandma%20Karen.jpg</t>
  </si>
  <si>
    <t>Granny Norman</t>
  </si>
  <si>
    <t>http://www.sqdahlia.qc.ca/Photos%20dahlias/Granny%20Norman.jpg</t>
  </si>
  <si>
    <t>Hamari Accord</t>
  </si>
  <si>
    <t>Y YL</t>
  </si>
  <si>
    <t>http://www.sqdahlia.qc.ca/Photos%20dahlias/Hamari%20Accord.jpg</t>
  </si>
  <si>
    <t>Hay Day</t>
  </si>
  <si>
    <t>http://www.sqdahlia.qc.ca/Photos%20vente%202/Hay%20Day.jpg</t>
  </si>
  <si>
    <t>Hokey Pokey</t>
  </si>
  <si>
    <t>http://www.sqdahlia.qc.ca/Photos%20dahlias/Hokey%20Pokey.jpg</t>
  </si>
  <si>
    <t>Hollyhill Black Beauty</t>
  </si>
  <si>
    <t>http://www.sqdahlia.qc.ca/Photos%20dahlias/Hollyhill%20Black%20Beauty.jpg</t>
  </si>
  <si>
    <t>Hollyhill Dr. Rick</t>
  </si>
  <si>
    <t>http://www.sqdahlia.qc.ca/Photos%20dahlias/Hollyhill Dr. Rick.jpg</t>
  </si>
  <si>
    <t>Hollyhill Golden Boy</t>
  </si>
  <si>
    <t>http://www.sqdahlia.qc.ca/Photos%20dahlias/Hollyhill%20Golden Boy.jpg</t>
  </si>
  <si>
    <t>Hollyhill Jitterbug</t>
  </si>
  <si>
    <t>http://www.sqdahlia.qc.ca/Photos%20dahlias/Hollyhill%20Jitterbug.jpg</t>
  </si>
  <si>
    <t>Hollyhill Margarita</t>
  </si>
  <si>
    <t>http://www.sqdahlia.qc.ca/Photos%20dahlias/Hollyhill%20Margarita.jpg</t>
  </si>
  <si>
    <t>Hollyhill Starburst</t>
  </si>
  <si>
    <t>DB PR/WH</t>
  </si>
  <si>
    <t>http://www.sqdahlia.qc.ca/Photos%20dahlias/Hollyhill%20Starburst.jpg</t>
  </si>
  <si>
    <t>Honeymoon</t>
  </si>
  <si>
    <t>http://www.sqdahlia.qc.ca/Photos%20dahlias/Honeymoon.jpg</t>
  </si>
  <si>
    <t>Hy Pink Lips</t>
  </si>
  <si>
    <t>http://www.sqdahlia.qc.ca/Photos%20vente%202/Hy Pink Lips.jpg</t>
  </si>
  <si>
    <t>BR BR</t>
  </si>
  <si>
    <t>In Memory Of</t>
  </si>
  <si>
    <t>http://www.sqdahlia.qc.ca/Photos%20dahlias/In Memory Of.jpg</t>
  </si>
  <si>
    <t>Insipic</t>
  </si>
  <si>
    <t>NX</t>
  </si>
  <si>
    <t>1,2 M</t>
  </si>
  <si>
    <t>http://www.sqdahlia.qc.ca/Photos%20dahlias/Insipic.jpg</t>
  </si>
  <si>
    <t>Isabel</t>
  </si>
  <si>
    <t>http://www.sqdahlia.qc.ca/Photos%20dahlias/Isabel.jpg</t>
  </si>
  <si>
    <t>Island Blaze</t>
  </si>
  <si>
    <t>http://www.sqdahlia.qc.ca/Photos%20dahlias/Island%20Blaze.jpg</t>
  </si>
  <si>
    <t>Ivanetti</t>
  </si>
  <si>
    <t>http://www.sqdahlia.qc.ca/Photos%20dahlias/Ivanetti.jpg</t>
  </si>
  <si>
    <t>Jessica</t>
  </si>
  <si>
    <t>BI YL/RD</t>
  </si>
  <si>
    <t>http://www.sqdahlia.qc.ca/Photos%20dahlias/Jessica.jpg</t>
  </si>
  <si>
    <t>Jessie G</t>
  </si>
  <si>
    <t>http://www.sqdahlia.qc.ca/Photos%20dahlias/Jessie G.jpg</t>
  </si>
  <si>
    <t>Jitterbug</t>
  </si>
  <si>
    <t>http://www.sqdahlia.qc.ca/Photos%20dahlias/Jitterbug.jpg</t>
  </si>
  <si>
    <t>Josudi Neptune</t>
  </si>
  <si>
    <t>http://www.sqdahlia.qc.ca/Photos%20dahlias/Josudi%20Neptune.jpg</t>
  </si>
  <si>
    <t>Jowey Linda</t>
  </si>
  <si>
    <t>http://www.sqdahlia.qc.ca/Photos%20dahlias/Jowey Linda.jpg</t>
  </si>
  <si>
    <t>Just Peachy</t>
  </si>
  <si>
    <t>LB PK/YL</t>
  </si>
  <si>
    <t>http://www.sqdahlia.qc.ca/Photos%20dahlias/Just Peachy.jpg</t>
  </si>
  <si>
    <t>Kardessa</t>
  </si>
  <si>
    <t>http://www.sqdahlia.qc.ca/Photos%20dahlias/Kardessa.jpg</t>
  </si>
  <si>
    <t>Karras 150</t>
  </si>
  <si>
    <t>http://www.sqdahlia.qc.ca/Photos%20dahlias/Karras 150.jpg</t>
  </si>
  <si>
    <t>Kasasagi</t>
  </si>
  <si>
    <t>FL YL/RD</t>
  </si>
  <si>
    <t>http://www.sqdahlia.qc.ca/Photos%20dahlias/Kasasagi.jpg</t>
  </si>
  <si>
    <t>Kelsey Sunshine</t>
  </si>
  <si>
    <t>http://www.sqdahlia.qc.ca/Photos%20dahlias/Kelsey Sunshine.jpg</t>
  </si>
  <si>
    <t>Ken's Choice</t>
  </si>
  <si>
    <t>http://www.sqdahlia.qc.ca/Photos%20dahlias/Ken's%20Choice.jpg</t>
  </si>
  <si>
    <t>Ken's Flame</t>
  </si>
  <si>
    <t>http://www.sqdahlia.qc.ca/Photos%20dahlias/Ken's%20Flame.jpg</t>
  </si>
  <si>
    <t>Ketchup &amp; Mustard</t>
  </si>
  <si>
    <t>http://www.sqdahlia.qc.ca/Photos%20dahlias/Ketchup%20&amp;%20Mustard.jpg</t>
  </si>
  <si>
    <t>Korb Summer Gala</t>
  </si>
  <si>
    <t>http://www.sqdahlia.qc.ca/Photos%20dahlias/Korb%20Summer%20Gala.jpg</t>
  </si>
  <si>
    <t>Lady Darlene</t>
  </si>
  <si>
    <t>http://www.sqdahlia.qc.ca/Photos%20dahlias/Lady%20Darlene.jpg</t>
  </si>
  <si>
    <t>Lady Liberty</t>
  </si>
  <si>
    <t>http://www.sqdahlia.qc.ca/Photos%20vente%202/Lady%20Liberty.jpg</t>
  </si>
  <si>
    <t>Lakeview Curley</t>
  </si>
  <si>
    <t>LB DP/Y</t>
  </si>
  <si>
    <t>http://www.sqdahlia.qc.ca/Photos%20vente%202/Lakeview%20Curley.jpg</t>
  </si>
  <si>
    <t>Lakeview Gertie</t>
  </si>
  <si>
    <t>http://www.sqdahlia.qc.ca/Photos%20dahlias/Lakeview%20Gertie.jpg</t>
  </si>
  <si>
    <t>Lakeview Glow</t>
  </si>
  <si>
    <t>http://www.sqdahlia.qc.ca/Photos%20dahlias/Lakeview Glow.jpg</t>
  </si>
  <si>
    <t>LB YL/PK</t>
  </si>
  <si>
    <t>Linda's April Leann</t>
  </si>
  <si>
    <t>http://www.sqdahlia.qc.ca/Photos%20vente%202/Linda's%20April Leann.jpg</t>
  </si>
  <si>
    <t>Linna</t>
  </si>
  <si>
    <t>http://www.sqdahlia.qc.ca/Photos%20dahlias/Linna.jpg</t>
  </si>
  <si>
    <t>Little Beeswings</t>
  </si>
  <si>
    <t>http://www.sqdahlia.qc.ca/Photos%20dahlias/Little%20Beeswings.jpg</t>
  </si>
  <si>
    <t>Little Scottie</t>
  </si>
  <si>
    <t>http://www.sqdahlia.qc.ca/Photos%20dahlias/Little%20Scottie.jpg</t>
  </si>
  <si>
    <t>Lollipop</t>
  </si>
  <si>
    <t>http://www.sqdahlia.qc.ca/Photos%20dahlias/Lollipop.jpg</t>
  </si>
  <si>
    <t>Lover Boy</t>
  </si>
  <si>
    <t>http://www.sqdahlia.qc.ca/Photos%20dahlias/Lover%20Boy.jpg</t>
  </si>
  <si>
    <t>Lupin Chris</t>
  </si>
  <si>
    <t>http://www.sqdahlia.qc.ca/Photos%20dahlias/Lupin Chris.jpg</t>
  </si>
  <si>
    <t>Lyn's Barbara K</t>
  </si>
  <si>
    <t>http://www.sqdahlia.qc.ca/Photos%20dahlias/Lyn's%20Barbara K.jpg</t>
  </si>
  <si>
    <t>Maarn</t>
  </si>
  <si>
    <t>http://www.sqdahlia.qc.ca/Photos%20dahlias/Maarn.jpg</t>
  </si>
  <si>
    <t>Maks Kaleidoscope</t>
  </si>
  <si>
    <t>LB PK/Y</t>
  </si>
  <si>
    <t>http://www.sqdahlia.qc.ca/Photos%20dahlias/Maks%20Kaleidoscope.jpg</t>
  </si>
  <si>
    <t>Maks Marshall</t>
  </si>
  <si>
    <t>http://www.sqdahlia.qc.ca/Photos%20dahlias/Maks%20Marshall.jpg</t>
  </si>
  <si>
    <t>Maks Ryan</t>
  </si>
  <si>
    <t>http://www.sqdahlia.qc.ca/Photos%20dahlias/Maks%20Ryan.jpg</t>
  </si>
  <si>
    <t>Maks Volcano</t>
  </si>
  <si>
    <t>http://www.sqdahlia.qc.ca/Photos%20dahlias/Maks%20Volcano.jpg</t>
  </si>
  <si>
    <t>Marry Me</t>
  </si>
  <si>
    <t>http://www.sqdahlia.qc.ca/Photos%20dahlias/Marry%20Me.jpg</t>
  </si>
  <si>
    <t>Mars</t>
  </si>
  <si>
    <t>http://www.sqdahlia.qc.ca/Photos%20dahlias/Mars.jpg</t>
  </si>
  <si>
    <t>Master Michael</t>
  </si>
  <si>
    <t>http://www.sqdahlia.qc.ca/Photos%20dahlias/Master%20Michael.jpg</t>
  </si>
  <si>
    <t>Matty Boo</t>
  </si>
  <si>
    <t>http://www.sqdahlia.qc.ca/Photos%20dahlias/Matty%20Boo.jpg</t>
  </si>
  <si>
    <t>Maui</t>
  </si>
  <si>
    <t>http://www.sqdahlia.qc.ca/Photos%20dahlias/Maui.jpg</t>
  </si>
  <si>
    <t>Melissa M</t>
  </si>
  <si>
    <t>http://www.sqdahlia.qc.ca/Photos%20dahlias/Melissa M.jpg</t>
  </si>
  <si>
    <t>Merlot</t>
  </si>
  <si>
    <t>http://www.sqdahlia.qc.ca/Photos%20dahlias/Merlot.jpg</t>
  </si>
  <si>
    <t>Midnight Moon</t>
  </si>
  <si>
    <t>LB L/W</t>
  </si>
  <si>
    <t>http://www.sqdahlia.qc.ca/Photos%20dahlias/Midnight%20Moon.jpg</t>
  </si>
  <si>
    <t>Mingus Toni</t>
  </si>
  <si>
    <t>V DP/DR</t>
  </si>
  <si>
    <t>http://www.sqdahlia.qc.ca/Photos%20dahlias/Mingus Toni.jpg</t>
  </si>
  <si>
    <t>Miss Scarlett</t>
  </si>
  <si>
    <t>http://www.sqdahlia.qc.ca/Photos%20dahlias/Miss%20Scarlett.jpg</t>
  </si>
  <si>
    <t>Misty Flame</t>
  </si>
  <si>
    <t>http://www.sqdahlia.qc.ca/Photos%20dahlias/Misty%20Flame.jpg</t>
  </si>
  <si>
    <t>Mr. Jimmy</t>
  </si>
  <si>
    <t>http://www.sqdahlia.qc.ca/Photos%20dahlias/Mr.%20Jimmy.jpg</t>
  </si>
  <si>
    <t>My Beverly</t>
  </si>
  <si>
    <t>LB YL/DP</t>
  </si>
  <si>
    <t>http://www.sqdahlia.qc.ca/Photos%20dahlias/My%20Beverly.jpg</t>
  </si>
  <si>
    <t>Myrthe</t>
  </si>
  <si>
    <t>4'5</t>
  </si>
  <si>
    <t>http://www.sqdahlia.qc.ca/Photos%20vente%202/Myrthe.jpg</t>
  </si>
  <si>
    <t>Nadine Jessie</t>
  </si>
  <si>
    <t>http://www.sqdahlia.qc.ca/Photos%20dahlias/Nadine%20Jessie.jpg</t>
  </si>
  <si>
    <t>N-Force</t>
  </si>
  <si>
    <t>DB OR/RD</t>
  </si>
  <si>
    <t>http://www.sqdahlia.qc.ca/Photos%20vente%202/N-Force.jpg</t>
  </si>
  <si>
    <t>Nicholas</t>
  </si>
  <si>
    <t>http://www.sqdahlia.qc.ca/Photos%20dahlias/Nicholas.jpg</t>
  </si>
  <si>
    <t>Nick Sr.</t>
  </si>
  <si>
    <t>http://www.sqdahlia.qc.ca/Photos%20dahlias/Nick Sr..jpg</t>
  </si>
  <si>
    <t>Normandy Wild Willie</t>
  </si>
  <si>
    <t>http://www.sqdahlia.qc.ca/Photos%20dahlias/Normandy Wild Willie.jpg</t>
  </si>
  <si>
    <t>Nuit d'été</t>
  </si>
  <si>
    <t>http://www.sqdahlia.qc.ca/Photos%20dahlias/Nuit d'été.jpg</t>
  </si>
  <si>
    <t>Parkland Rave</t>
  </si>
  <si>
    <t>http://www.sqdahlia.qc.ca/Photos%20dahlias/Parkland%20Rave.jpg</t>
  </si>
  <si>
    <t>Peach Fuzz</t>
  </si>
  <si>
    <t>http://www.sqdahlia.qc.ca/Photos%20dahlias/Peach Fuzz.jpg</t>
  </si>
  <si>
    <t>Peaches-N-Cream</t>
  </si>
  <si>
    <t>BI OR/WH</t>
  </si>
  <si>
    <t>http://www.sqdahlia.qc.ca/Photos%20dahlias/Peaches-N-Cream.jpg</t>
  </si>
  <si>
    <t>Pee Gee</t>
  </si>
  <si>
    <t>http://www.sqdahlia.qc.ca/Photos%20dahlias/Pee Gee.jpg</t>
  </si>
  <si>
    <t>Penhill Yellow Queen</t>
  </si>
  <si>
    <t>http://www.sqdahlia.qc.ca/Photos%20dahlias/Penhill%20Yellow%20Queen.jpg</t>
  </si>
  <si>
    <t>Pinelands Pam</t>
  </si>
  <si>
    <t>http://www.sqdahlia.qc.ca/Photos%20dahlias/Pinelands%20Pam.jpg</t>
  </si>
  <si>
    <t>Pinelands Prickles</t>
  </si>
  <si>
    <t>http://www.sqdahlia.qc.ca/Photos%20vente%202/Pinelands%20Prickles.jpg</t>
  </si>
  <si>
    <t>Pink Bubble Gum</t>
  </si>
  <si>
    <t>http://www.sqdahlia.qc.ca/Photos%20dahlias/Pink%20Bubble%20Gum.jpg</t>
  </si>
  <si>
    <t>Playboy</t>
  </si>
  <si>
    <t>http://www.sqdahlia.qc.ca/Photos%20dahlias/Playboy.jpg</t>
  </si>
  <si>
    <t>Poodle Skirt</t>
  </si>
  <si>
    <t>DP DP/DR</t>
  </si>
  <si>
    <t>http://www.sqdahlia.qc.ca/Photos%20vente%202/Poodle Skirt.jpg</t>
  </si>
  <si>
    <t>Pooh</t>
  </si>
  <si>
    <t>BI RD/YL</t>
  </si>
  <si>
    <t>http://www.sqdahlia.qc.ca/Photos%20dahlias/Pooh.jpg</t>
  </si>
  <si>
    <t>Pot Black</t>
  </si>
  <si>
    <t>http://www.sqdahlia.qc.ca/Photos%20vente%202/Pot Black.jpg</t>
  </si>
  <si>
    <t>Raspberry Royal</t>
  </si>
  <si>
    <t>http://www.sqdahlia.qc.ca/Photos%20vente%202/Raspberry Royal.jpg</t>
  </si>
  <si>
    <t>Rev P Holian</t>
  </si>
  <si>
    <t>http://www.sqdahlia.qc.ca/Photos%20dahlias/Rev P Holian.jpg</t>
  </si>
  <si>
    <t>Robann Sunspot</t>
  </si>
  <si>
    <t>http://www.sqdahlia.qc.ca/Photos%20dahlias/Robann%20Sunspot.jpg</t>
  </si>
  <si>
    <t>Rocco</t>
  </si>
  <si>
    <t>http://www.sqdahlia.qc.ca/Photos%20dahlias/Rocco.jpg</t>
  </si>
  <si>
    <t>Rock Star</t>
  </si>
  <si>
    <t>http://www.sqdahlia.qc.ca/Photos%20dahlias/Rock Star.jpg</t>
  </si>
  <si>
    <t>Sandia Brocade</t>
  </si>
  <si>
    <t>OR/OR</t>
  </si>
  <si>
    <t>http://www.sqdahlia.qc.ca/Photos%20dahlias/Sandia%20Brocade.jpg</t>
  </si>
  <si>
    <t>SB's Becky</t>
  </si>
  <si>
    <t>http://www.sqdahlia.qc.ca/Photos%20dahlias/SB's%20Becky.jpg</t>
  </si>
  <si>
    <t>Scarborough Brilliant</t>
  </si>
  <si>
    <t>DB PR/DP/WH</t>
  </si>
  <si>
    <t>http://www.sqdahlia.qc.ca/Photos%20dahlias/Scarborough%20Brilliant.jpg</t>
  </si>
  <si>
    <t>Shadow Cat</t>
  </si>
  <si>
    <t>http://www.sqdahlia.qc.ca/Photos%20dahlias/Shadow%20Cat.jpg</t>
  </si>
  <si>
    <t>Sheval Megan</t>
  </si>
  <si>
    <t>http://www.sqdahlia.qc.ca/Photos%20dahlias/Sheval Megan.jpg</t>
  </si>
  <si>
    <t>Shilo Jazzman</t>
  </si>
  <si>
    <t>http://www.sqdahlia.qc.ca/Photos%20dahlias/Shilo%20Jazzman.jpg</t>
  </si>
  <si>
    <t>Shooting Star</t>
  </si>
  <si>
    <t>http://www.sqdahlia.qc.ca/Photos%20dahlias/Shooting%20Star.jpg</t>
  </si>
  <si>
    <t>Show 'N' Tell</t>
  </si>
  <si>
    <t>DB RD/YL</t>
  </si>
  <si>
    <t>http://www.sqdahlia.qc.ca/Photos%20dahlias/Show%20'N'%20Tell.jpg</t>
  </si>
  <si>
    <t>Silver Years</t>
  </si>
  <si>
    <t>LB WH/PK</t>
  </si>
  <si>
    <t>http://www.sqdahlia.qc.ca/Photos%20dahlias/Silver%20Years.jpg</t>
  </si>
  <si>
    <t>Stolz Von Berlin</t>
  </si>
  <si>
    <t>http://www.sqdahlia.qc.ca/Photos%20vente%202/Stolz Von Berlin.jpg</t>
  </si>
  <si>
    <t>Sunny Boy</t>
  </si>
  <si>
    <t>http://www.sqdahlia.qc.ca/Photos%20dahlias/Sunny Boy.jpg</t>
  </si>
  <si>
    <t>Swan's Sunset</t>
  </si>
  <si>
    <t>DB RD/OR</t>
  </si>
  <si>
    <t>http://www.sqdahlia.qc.ca/Photos%20dahlias/Swan's%20Sunset.jpg</t>
  </si>
  <si>
    <t>Tapioca</t>
  </si>
  <si>
    <t>http://www.sqdahlia.qc.ca/Photos%20dahlias/Tapioca.jpg</t>
  </si>
  <si>
    <t>Tartan</t>
  </si>
  <si>
    <t>BI DR/WH</t>
  </si>
  <si>
    <t>http://www.sqdahlia.qc.ca/Photos%20dahlias/Tartan.jpg</t>
  </si>
  <si>
    <t>Terra Cotta</t>
  </si>
  <si>
    <t>2'</t>
  </si>
  <si>
    <t>60 cm</t>
  </si>
  <si>
    <t>http://www.sqdahlia.qc.ca/Photos%20dahlias/Terra%20Cotta.jpg</t>
  </si>
  <si>
    <t>TLC Kiss</t>
  </si>
  <si>
    <t>DB DR/W</t>
  </si>
  <si>
    <t>http://www.sqdahlia.qc.ca/Photos%20vente%202/TLC%20Kiss.jpg</t>
  </si>
  <si>
    <t>Tomo</t>
  </si>
  <si>
    <t>BI PR/W</t>
  </si>
  <si>
    <t>http://www.sqdahlia.qc.ca/Photos%20dahlias/Tomo.jpg</t>
  </si>
  <si>
    <t>Ukraine Free</t>
  </si>
  <si>
    <t>http://www.sqdahlia.qc.ca/Photos%20dahlias/Ukraine%20Free.jpg</t>
  </si>
  <si>
    <t>Valley Porcupine</t>
  </si>
  <si>
    <t>http://www.sqdahlia.qc.ca/Photos%20dahlias/Valley%20Porcupine.jpg</t>
  </si>
  <si>
    <t>Valley Rust Bucket</t>
  </si>
  <si>
    <t>http://www.sqdahlia.qc.ca/Photos%20dahlias/Valley%20Rust%20Bucket.jpg</t>
  </si>
  <si>
    <t>Verrone's Obsidian</t>
  </si>
  <si>
    <t>http://www.sqdahlia.qc.ca/Photos%20dahlias/Verrone's%20Obsidian.jpg</t>
  </si>
  <si>
    <t>Victoria Ann</t>
  </si>
  <si>
    <t>http://www.sqdahlia.qc.ca/Photos%20dahlias/Victoria%20Ann.jpg</t>
  </si>
  <si>
    <t>Wanda's Capella</t>
  </si>
  <si>
    <t>http://www.sqdahlia.qc.ca/Photos%20dahlias/Wanda's%20Capella.jpg</t>
  </si>
  <si>
    <t>Weston Spanish Dancer</t>
  </si>
  <si>
    <t>http://www.sqdahlia.qc.ca/Photos%20dahlias/Weston%20Spanish%20Dancer.jpg</t>
  </si>
  <si>
    <t>Willie Willie</t>
  </si>
  <si>
    <t>http://www.sqdahlia.qc.ca/Photos%20vente%202/Willie Willie.jpg</t>
  </si>
  <si>
    <t>Wyn's Neon Dream</t>
  </si>
  <si>
    <t>http://www.sqdahlia.qc.ca/Photos%20dahlias/Wyn's Neon Dream.jpg</t>
  </si>
  <si>
    <t>Wyn's Pink Pearl</t>
  </si>
  <si>
    <t>http://www.sqdahlia.qc.ca/Photos%20dahlias/Wyn's%20Pink%20Pearl.jpg</t>
  </si>
  <si>
    <t>Yo Adrian</t>
  </si>
  <si>
    <t>http://www.sqdahlia.qc.ca/Photos%20vente%202/Yo%20Adrian.jpg</t>
  </si>
  <si>
    <t>Zakary Robert</t>
  </si>
  <si>
    <t>http://www.sqdahlia.qc.ca/Photos%20dahlias/Zakary%20Robert.jpg</t>
  </si>
  <si>
    <t>Haut pi</t>
  </si>
  <si>
    <t>Haut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</si>
</sst>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u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8" fillId="27" borderId="2" applyNumberFormat="0" applyAlignment="0" applyProtection="0"/>
    <xf numFmtId="0" fontId="9" fillId="28" borderId="0" applyNumberFormat="0" applyBorder="0" applyAlignment="0" applyProtection="0"/>
    <xf numFmtId="44" fontId="3" fillId="0" borderId="0" applyFont="0" applyFill="0" applyBorder="0" applyAlignment="0" applyProtection="0"/>
    <xf numFmtId="0" fontId="10" fillId="29" borderId="0" applyNumberFormat="0" applyBorder="0" applyAlignment="0" applyProtection="0"/>
    <xf numFmtId="0" fontId="2" fillId="0" borderId="0"/>
    <xf numFmtId="0" fontId="3" fillId="30" borderId="4" applyNumberFormat="0" applyFont="0" applyAlignment="0" applyProtection="0"/>
    <xf numFmtId="0" fontId="11" fillId="31" borderId="0" applyNumberFormat="0" applyBorder="0" applyAlignment="0" applyProtection="0"/>
    <xf numFmtId="0" fontId="12" fillId="2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32" borderId="10" applyNumberFormat="0" applyAlignment="0" applyProtection="0"/>
    <xf numFmtId="0" fontId="2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44" fontId="3" fillId="0" borderId="0" xfId="30" applyFont="1" applyAlignment="1">
      <alignment horizontal="center"/>
    </xf>
    <xf numFmtId="0" fontId="0" fillId="34" borderId="0" xfId="0" applyFill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3" fillId="0" borderId="0" xfId="0" applyFont="1"/>
    <xf numFmtId="0" fontId="21" fillId="0" borderId="0" xfId="0" applyFont="1" applyAlignment="1">
      <alignment horizontal="center"/>
    </xf>
    <xf numFmtId="0" fontId="1" fillId="0" borderId="0" xfId="44" applyFont="1" applyAlignment="1">
      <alignment wrapText="1"/>
    </xf>
    <xf numFmtId="0" fontId="1" fillId="0" borderId="0" xfId="44" applyFont="1" applyAlignment="1">
      <alignment horizontal="center" wrapText="1"/>
    </xf>
    <xf numFmtId="0" fontId="20" fillId="0" borderId="0" xfId="0" applyFont="1" applyAlignment="1">
      <alignment horizontal="center"/>
    </xf>
    <xf numFmtId="44" fontId="1" fillId="0" borderId="0" xfId="30" applyFont="1" applyAlignment="1">
      <alignment horizontal="center" wrapText="1"/>
    </xf>
    <xf numFmtId="1" fontId="1" fillId="34" borderId="0" xfId="44" applyNumberFormat="1" applyFont="1" applyFill="1" applyAlignment="1">
      <alignment horizontal="center" wrapText="1"/>
    </xf>
    <xf numFmtId="0" fontId="1" fillId="35" borderId="11" xfId="32" applyFont="1" applyFill="1" applyBorder="1" applyAlignment="1">
      <alignment horizontal="center"/>
    </xf>
    <xf numFmtId="0" fontId="0" fillId="33" borderId="11" xfId="0" applyFill="1" applyBorder="1" applyAlignment="1">
      <alignment horizontal="center"/>
    </xf>
    <xf numFmtId="0" fontId="25" fillId="35" borderId="11" xfId="32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4" fillId="35" borderId="11" xfId="44" applyFont="1" applyFill="1" applyBorder="1" applyAlignment="1">
      <alignment horizontal="center"/>
    </xf>
    <xf numFmtId="0" fontId="26" fillId="0" borderId="0" xfId="44" applyFont="1" applyAlignment="1">
      <alignment wrapText="1"/>
    </xf>
    <xf numFmtId="0" fontId="3" fillId="0" borderId="0" xfId="0" applyFont="1"/>
    <xf numFmtId="44" fontId="1" fillId="0" borderId="0" xfId="30" applyFont="1" applyBorder="1" applyAlignment="1">
      <alignment horizontal="center" wrapText="1"/>
    </xf>
    <xf numFmtId="44" fontId="0" fillId="0" borderId="0" xfId="0" applyNumberFormat="1" applyAlignment="1">
      <alignment horizontal="center"/>
    </xf>
    <xf numFmtId="44" fontId="0" fillId="0" borderId="0" xfId="30" applyFont="1" applyAlignment="1">
      <alignment horizontal="center"/>
    </xf>
    <xf numFmtId="44" fontId="18" fillId="0" borderId="0" xfId="0" applyNumberFormat="1" applyFont="1" applyAlignment="1">
      <alignment horizontal="center"/>
    </xf>
    <xf numFmtId="0" fontId="1" fillId="0" borderId="1" xfId="32" applyFont="1" applyBorder="1" applyAlignment="1">
      <alignment wrapText="1"/>
    </xf>
    <xf numFmtId="0" fontId="26" fillId="0" borderId="1" xfId="32" applyFont="1" applyBorder="1" applyAlignment="1">
      <alignment wrapText="1"/>
    </xf>
    <xf numFmtId="44" fontId="1" fillId="0" borderId="1" xfId="30" applyFont="1" applyFill="1" applyBorder="1" applyAlignment="1">
      <alignment horizontal="right" wrapText="1"/>
    </xf>
    <xf numFmtId="0" fontId="1" fillId="0" borderId="1" xfId="32" applyFont="1" applyBorder="1" applyAlignment="1">
      <alignment horizont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</cellXfs>
  <cellStyles count="45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Monétaire" xfId="30" builtinId="4"/>
    <cellStyle name="Neutre" xfId="31" builtinId="28" customBuiltin="1"/>
    <cellStyle name="Normal" xfId="0" builtinId="0"/>
    <cellStyle name="Normal_Feuil1" xfId="44" xr:uid="{08DD204A-EFC0-483B-9791-E7848D2971F9}"/>
    <cellStyle name="Normal_Vente virtuelle" xfId="32" xr:uid="{00000000-0005-0000-0000-000021000000}"/>
    <cellStyle name="Note" xfId="33" builtinId="10" customBuiltin="1"/>
    <cellStyle name="Satisfaisant" xfId="34" builtinId="26" customBuiltin="1"/>
    <cellStyle name="Sortie" xfId="35" builtinId="21" customBuiltin="1"/>
    <cellStyle name="Texte explicatif" xfId="36" builtinId="53" customBuiltin="1"/>
    <cellStyle name="Titre" xfId="37" builtinId="15" customBuiltin="1"/>
    <cellStyle name="Titre 1" xfId="38" builtinId="16" customBuiltin="1"/>
    <cellStyle name="Titre 2" xfId="39" builtinId="17" customBuiltin="1"/>
    <cellStyle name="Titre 3" xfId="40" builtinId="18" customBuiltin="1"/>
    <cellStyle name="Titre 4" xfId="41" builtinId="19" customBuiltin="1"/>
    <cellStyle name="Total" xfId="42" builtinId="25" customBuiltin="1"/>
    <cellStyle name="Vérification" xfId="4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239</xdr:row>
      <xdr:rowOff>9525</xdr:rowOff>
    </xdr:from>
    <xdr:to>
      <xdr:col>2</xdr:col>
      <xdr:colOff>9525</xdr:colOff>
      <xdr:row>246</xdr:row>
      <xdr:rowOff>156297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444436D-C0A1-4F9D-4BDC-AF09E2979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6761975"/>
          <a:ext cx="2219325" cy="14802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229</xdr:row>
      <xdr:rowOff>0</xdr:rowOff>
    </xdr:from>
    <xdr:to>
      <xdr:col>1</xdr:col>
      <xdr:colOff>514350</xdr:colOff>
      <xdr:row>235</xdr:row>
      <xdr:rowOff>172176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9FB77ED-81D8-6496-89BD-631B3B9C2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095225"/>
          <a:ext cx="2228850" cy="1486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qdahlia.qc.ca/Photos%20dahlias/Hollyhill%20Margarita.jpg" TargetMode="External"/><Relationship Id="rId21" Type="http://schemas.openxmlformats.org/officeDocument/2006/relationships/hyperlink" Target="http://www.sqdahlia.qc.ca/Photos%20dahlias/Avalon.jpg" TargetMode="External"/><Relationship Id="rId42" Type="http://schemas.openxmlformats.org/officeDocument/2006/relationships/hyperlink" Target="http://www.sqdahlia.qc.ca/Photos%20dahlias/Brookside%20Cheri.jpg" TargetMode="External"/><Relationship Id="rId63" Type="http://schemas.openxmlformats.org/officeDocument/2006/relationships/hyperlink" Target="http://www.sqdahlia.qc.ca/Photos%20dahlias/Creekside%20Michael.jpg" TargetMode="External"/><Relationship Id="rId84" Type="http://schemas.openxmlformats.org/officeDocument/2006/relationships/hyperlink" Target="http://www.sqdahlia.qc.ca/Photos%20vente%202/FGL%20Charles.jpg" TargetMode="External"/><Relationship Id="rId138" Type="http://schemas.openxmlformats.org/officeDocument/2006/relationships/hyperlink" Target="http://www.sqdahlia.qc.ca/Photos%20dahlias/Ketchup%20&amp;%20Mustard.jpg" TargetMode="External"/><Relationship Id="rId159" Type="http://schemas.openxmlformats.org/officeDocument/2006/relationships/hyperlink" Target="http://www.sqdahlia.qc.ca/Photos%20dahlias/Mars.jpg" TargetMode="External"/><Relationship Id="rId170" Type="http://schemas.openxmlformats.org/officeDocument/2006/relationships/hyperlink" Target="http://www.sqdahlia.qc.ca/Photos%20dahlias/My%20Beverly.jpg" TargetMode="External"/><Relationship Id="rId191" Type="http://schemas.openxmlformats.org/officeDocument/2006/relationships/hyperlink" Target="http://www.sqdahlia.qc.ca/Photos%20dahlias/Rev%20P%20Holian.jpg" TargetMode="External"/><Relationship Id="rId205" Type="http://schemas.openxmlformats.org/officeDocument/2006/relationships/hyperlink" Target="http://www.sqdahlia.qc.ca/Photos%20dahlias/Sunny%20Boy.jpg" TargetMode="External"/><Relationship Id="rId107" Type="http://schemas.openxmlformats.org/officeDocument/2006/relationships/hyperlink" Target="http://www.sqdahlia.qc.ca/Photos%20dahlias/Goodrich%20Elizabeth.jpg" TargetMode="External"/><Relationship Id="rId11" Type="http://schemas.openxmlformats.org/officeDocument/2006/relationships/hyperlink" Target="http://www.sqdahlia.qc.ca/Photos%20dahlias/AC%20Riley.jpg" TargetMode="External"/><Relationship Id="rId32" Type="http://schemas.openxmlformats.org/officeDocument/2006/relationships/hyperlink" Target="http://www.sqdahlia.qc.ca/Photos%20dahlias/Bloomquist%20Karen%20G.jpg" TargetMode="External"/><Relationship Id="rId53" Type="http://schemas.openxmlformats.org/officeDocument/2006/relationships/hyperlink" Target="http://www.sqdahlia.qc.ca/Photos%20dahlias/Clearview%20Avia.jpg" TargetMode="External"/><Relationship Id="rId74" Type="http://schemas.openxmlformats.org/officeDocument/2006/relationships/hyperlink" Target="http://www.sqdahlia.qc.ca/Photos%20dahlias/Ferncliff%20Copper.jpg" TargetMode="External"/><Relationship Id="rId128" Type="http://schemas.openxmlformats.org/officeDocument/2006/relationships/hyperlink" Target="http://www.sqdahlia.qc.ca/Photos%20dahlias/Jitterbug.jpg" TargetMode="External"/><Relationship Id="rId149" Type="http://schemas.openxmlformats.org/officeDocument/2006/relationships/hyperlink" Target="http://www.sqdahlia.qc.ca/Photos%20dahlias/Lollipop.jpg" TargetMode="External"/><Relationship Id="rId5" Type="http://schemas.openxmlformats.org/officeDocument/2006/relationships/hyperlink" Target="http://www.sqdahlia.qc.ca/Photos%20dahlias/AC%20David.jpg" TargetMode="External"/><Relationship Id="rId95" Type="http://schemas.openxmlformats.org/officeDocument/2006/relationships/hyperlink" Target="http://www.sqdahlia.qc.ca/Photos%20dahlias/FGL%20Mevrick.jpg" TargetMode="External"/><Relationship Id="rId160" Type="http://schemas.openxmlformats.org/officeDocument/2006/relationships/hyperlink" Target="http://www.sqdahlia.qc.ca/Photos%20dahlias/Master%20Michael.jpg" TargetMode="External"/><Relationship Id="rId181" Type="http://schemas.openxmlformats.org/officeDocument/2006/relationships/hyperlink" Target="http://www.sqdahlia.qc.ca/Photos%20dahlias/Pee%20Gee.jpg" TargetMode="External"/><Relationship Id="rId216" Type="http://schemas.openxmlformats.org/officeDocument/2006/relationships/hyperlink" Target="http://www.sqdahlia.qc.ca/Photos%20dahlias/Victoria%20Ann.jpg" TargetMode="External"/><Relationship Id="rId22" Type="http://schemas.openxmlformats.org/officeDocument/2006/relationships/hyperlink" Target="http://www.sqdahlia.qc.ca/Photos%20dahlias/Bahama%20Mama.jpg" TargetMode="External"/><Relationship Id="rId43" Type="http://schemas.openxmlformats.org/officeDocument/2006/relationships/hyperlink" Target="http://www.sqdahlia.qc.ca/Photos%20dahlias/Cafe%20au%20Lait.jpg" TargetMode="External"/><Relationship Id="rId64" Type="http://schemas.openxmlformats.org/officeDocument/2006/relationships/hyperlink" Target="http://www.sqdahlia.qc.ca/Photos%20vente%202/Cutie%20Patootie.jpg" TargetMode="External"/><Relationship Id="rId118" Type="http://schemas.openxmlformats.org/officeDocument/2006/relationships/hyperlink" Target="http://www.sqdahlia.qc.ca/Photos%20dahlias/Hollyhill%20Starburst.jpg" TargetMode="External"/><Relationship Id="rId139" Type="http://schemas.openxmlformats.org/officeDocument/2006/relationships/hyperlink" Target="http://www.sqdahlia.qc.ca/Photos%20dahlias/Korb%20Summer%20Gala.jpg" TargetMode="External"/><Relationship Id="rId85" Type="http://schemas.openxmlformats.org/officeDocument/2006/relationships/hyperlink" Target="http://www.sqdahlia.qc.ca/Photos%20vente%202/FGL%20Eva.jpg" TargetMode="External"/><Relationship Id="rId150" Type="http://schemas.openxmlformats.org/officeDocument/2006/relationships/hyperlink" Target="http://www.sqdahlia.qc.ca/Photos%20dahlias/Lover%20Boy.jpg" TargetMode="External"/><Relationship Id="rId171" Type="http://schemas.openxmlformats.org/officeDocument/2006/relationships/hyperlink" Target="http://www.sqdahlia.qc.ca/Photos%20vente%202/Myrthe.jpg" TargetMode="External"/><Relationship Id="rId192" Type="http://schemas.openxmlformats.org/officeDocument/2006/relationships/hyperlink" Target="http://www.sqdahlia.qc.ca/Photos%20dahlias/Robann%20Sunspot.jpg" TargetMode="External"/><Relationship Id="rId206" Type="http://schemas.openxmlformats.org/officeDocument/2006/relationships/hyperlink" Target="http://www.sqdahlia.qc.ca/Photos%20dahlias/Swan's%20Sunset.jpg" TargetMode="External"/><Relationship Id="rId12" Type="http://schemas.openxmlformats.org/officeDocument/2006/relationships/hyperlink" Target="http://www.sqdahlia.qc.ca/Photos%20vente%202/AC%20Sandra%20J.jpg" TargetMode="External"/><Relationship Id="rId33" Type="http://schemas.openxmlformats.org/officeDocument/2006/relationships/hyperlink" Target="http://www.sqdahlia.qc.ca/Photos%20dahlias/Bloomquist%20Quill.jpg" TargetMode="External"/><Relationship Id="rId108" Type="http://schemas.openxmlformats.org/officeDocument/2006/relationships/hyperlink" Target="http://www.sqdahlia.qc.ca/Photos%20vente%202/Grandma%20Karen.jpg" TargetMode="External"/><Relationship Id="rId129" Type="http://schemas.openxmlformats.org/officeDocument/2006/relationships/hyperlink" Target="http://www.sqdahlia.qc.ca/Photos%20dahlias/Josudi%20Neptune.jpg" TargetMode="External"/><Relationship Id="rId54" Type="http://schemas.openxmlformats.org/officeDocument/2006/relationships/hyperlink" Target="http://www.sqdahlia.qc.ca/Photos%20dahlias/Clearview%20David.jpg" TargetMode="External"/><Relationship Id="rId75" Type="http://schemas.openxmlformats.org/officeDocument/2006/relationships/hyperlink" Target="http://www.sqdahlia.qc.ca/Photos%20dahlias/Ferncliff%20Crevasse.jpg" TargetMode="External"/><Relationship Id="rId96" Type="http://schemas.openxmlformats.org/officeDocument/2006/relationships/hyperlink" Target="http://www.sqdahlia.qc.ca/Photos%20dahlias/FGL%20Vero.jpg" TargetMode="External"/><Relationship Id="rId140" Type="http://schemas.openxmlformats.org/officeDocument/2006/relationships/hyperlink" Target="http://www.sqdahlia.qc.ca/Photos%20dahlias/Lady%20Darlene.jpg" TargetMode="External"/><Relationship Id="rId161" Type="http://schemas.openxmlformats.org/officeDocument/2006/relationships/hyperlink" Target="http://www.sqdahlia.qc.ca/Photos%20dahlias/Matty%20Boo.jpg" TargetMode="External"/><Relationship Id="rId182" Type="http://schemas.openxmlformats.org/officeDocument/2006/relationships/hyperlink" Target="http://www.sqdahlia.qc.ca/Photos%20dahlias/Penhill%20Yellow%20Queen.jpg" TargetMode="External"/><Relationship Id="rId217" Type="http://schemas.openxmlformats.org/officeDocument/2006/relationships/hyperlink" Target="http://www.sqdahlia.qc.ca/Photos%20dahlias/Wanda's%20Capella.jpg" TargetMode="External"/><Relationship Id="rId6" Type="http://schemas.openxmlformats.org/officeDocument/2006/relationships/hyperlink" Target="http://www.sqdahlia.qc.ca/Photos%20dahlias/AC%20Devin.jpg" TargetMode="External"/><Relationship Id="rId23" Type="http://schemas.openxmlformats.org/officeDocument/2006/relationships/hyperlink" Target="http://www.sqdahlia.qc.ca/Photos%20dahlias/Barbershop.jpg" TargetMode="External"/><Relationship Id="rId119" Type="http://schemas.openxmlformats.org/officeDocument/2006/relationships/hyperlink" Target="http://www.sqdahlia.qc.ca/Photos%20dahlias/Honeymoon.jpg" TargetMode="External"/><Relationship Id="rId44" Type="http://schemas.openxmlformats.org/officeDocument/2006/relationships/hyperlink" Target="http://www.sqdahlia.qc.ca/Photos%20dahlias/Caliente.jpg" TargetMode="External"/><Relationship Id="rId65" Type="http://schemas.openxmlformats.org/officeDocument/2006/relationships/hyperlink" Target="http://www.sqdahlia.qc.ca/Photos%20dahlias/Dark%20Suspense.jpg" TargetMode="External"/><Relationship Id="rId86" Type="http://schemas.openxmlformats.org/officeDocument/2006/relationships/hyperlink" Target="http://www.sqdahlia.qc.ca/Photos%20dahlias/FGL%20Florence.jpg" TargetMode="External"/><Relationship Id="rId130" Type="http://schemas.openxmlformats.org/officeDocument/2006/relationships/hyperlink" Target="http://www.sqdahlia.qc.ca/Photos%20dahlias/Jowey%20Linda.jpg" TargetMode="External"/><Relationship Id="rId151" Type="http://schemas.openxmlformats.org/officeDocument/2006/relationships/hyperlink" Target="http://www.sqdahlia.qc.ca/Photos%20dahlias/Lupin%20Chris.jpg" TargetMode="External"/><Relationship Id="rId172" Type="http://schemas.openxmlformats.org/officeDocument/2006/relationships/hyperlink" Target="http://www.sqdahlia.qc.ca/Photos%20dahlias/Nadine%20Jessie.jpg" TargetMode="External"/><Relationship Id="rId193" Type="http://schemas.openxmlformats.org/officeDocument/2006/relationships/hyperlink" Target="http://www.sqdahlia.qc.ca/Photos%20dahlias/Rocco.jpg" TargetMode="External"/><Relationship Id="rId207" Type="http://schemas.openxmlformats.org/officeDocument/2006/relationships/hyperlink" Target="http://www.sqdahlia.qc.ca/Photos%20dahlias/Tapioca.jpg" TargetMode="External"/><Relationship Id="rId13" Type="http://schemas.openxmlformats.org/officeDocument/2006/relationships/hyperlink" Target="http://www.sqdahlia.qc.ca/Photos%20dahlias/AC%20Shannon.jpg" TargetMode="External"/><Relationship Id="rId109" Type="http://schemas.openxmlformats.org/officeDocument/2006/relationships/hyperlink" Target="http://www.sqdahlia.qc.ca/Photos%20dahlias/Granny%20Norman.jpg" TargetMode="External"/><Relationship Id="rId34" Type="http://schemas.openxmlformats.org/officeDocument/2006/relationships/hyperlink" Target="http://www.sqdahlia.qc.ca/Photos%20vente%202/Bold%20Accent.jpg" TargetMode="External"/><Relationship Id="rId55" Type="http://schemas.openxmlformats.org/officeDocument/2006/relationships/hyperlink" Target="http://www.sqdahlia.qc.ca/Photos%20vente%202/Clearview%20Genie.jpg" TargetMode="External"/><Relationship Id="rId76" Type="http://schemas.openxmlformats.org/officeDocument/2006/relationships/hyperlink" Target="http://www.sqdahlia.qc.ca/Photos%20dahlias/Ferncliff%20Ebony.jpg" TargetMode="External"/><Relationship Id="rId97" Type="http://schemas.openxmlformats.org/officeDocument/2006/relationships/hyperlink" Target="http://www.sqdahlia.qc.ca/Photos%20vente%202/Fired%20Up.jpg" TargetMode="External"/><Relationship Id="rId120" Type="http://schemas.openxmlformats.org/officeDocument/2006/relationships/hyperlink" Target="http://www.sqdahlia.qc.ca/Photos%20vente%202/Hy%20Pink%20Lips.jpg" TargetMode="External"/><Relationship Id="rId141" Type="http://schemas.openxmlformats.org/officeDocument/2006/relationships/hyperlink" Target="http://www.sqdahlia.qc.ca/Photos%20vente%202/Lady%20Liberty.jpg" TargetMode="External"/><Relationship Id="rId7" Type="http://schemas.openxmlformats.org/officeDocument/2006/relationships/hyperlink" Target="http://www.sqdahlia.qc.ca/Photos%20dahlias/AC%20Leslie.jpg" TargetMode="External"/><Relationship Id="rId162" Type="http://schemas.openxmlformats.org/officeDocument/2006/relationships/hyperlink" Target="http://www.sqdahlia.qc.ca/Photos%20dahlias/Maui.jpg" TargetMode="External"/><Relationship Id="rId183" Type="http://schemas.openxmlformats.org/officeDocument/2006/relationships/hyperlink" Target="http://www.sqdahlia.qc.ca/Photos%20dahlias/Pinelands%20Pam.jpg" TargetMode="External"/><Relationship Id="rId218" Type="http://schemas.openxmlformats.org/officeDocument/2006/relationships/hyperlink" Target="http://www.sqdahlia.qc.ca/Photos%20dahlias/Weston%20Spanish%20Dancer.jpg" TargetMode="External"/><Relationship Id="rId24" Type="http://schemas.openxmlformats.org/officeDocument/2006/relationships/hyperlink" Target="http://www.sqdahlia.qc.ca/Photos%20dahlias/Bargaly%20Blush.jpg" TargetMode="External"/><Relationship Id="rId45" Type="http://schemas.openxmlformats.org/officeDocument/2006/relationships/hyperlink" Target="http://www.sqdahlia.qc.ca/Photos%20dahlias/Camano%20Sitka.jpg" TargetMode="External"/><Relationship Id="rId66" Type="http://schemas.openxmlformats.org/officeDocument/2006/relationships/hyperlink" Target="http://www.sqdahlia.qc.ca/Photos%20dahlias/Dazzling%20Sun.jpg" TargetMode="External"/><Relationship Id="rId87" Type="http://schemas.openxmlformats.org/officeDocument/2006/relationships/hyperlink" Target="http://www.sqdahlia.qc.ca/Photos%20vente%202/FGL%20Guylaine%20B.jpg" TargetMode="External"/><Relationship Id="rId110" Type="http://schemas.openxmlformats.org/officeDocument/2006/relationships/hyperlink" Target="http://www.sqdahlia.qc.ca/Photos%20dahlias/Hamari%20Accord.jpg" TargetMode="External"/><Relationship Id="rId131" Type="http://schemas.openxmlformats.org/officeDocument/2006/relationships/hyperlink" Target="http://www.sqdahlia.qc.ca/Photos%20dahlias/Just%20Peachy.jpg" TargetMode="External"/><Relationship Id="rId152" Type="http://schemas.openxmlformats.org/officeDocument/2006/relationships/hyperlink" Target="http://www.sqdahlia.qc.ca/Photos%20dahlias/Lyn's%20Barbara%20K.jpg" TargetMode="External"/><Relationship Id="rId173" Type="http://schemas.openxmlformats.org/officeDocument/2006/relationships/hyperlink" Target="http://www.sqdahlia.qc.ca/Photos%20vente%202/N-Force.jpg" TargetMode="External"/><Relationship Id="rId194" Type="http://schemas.openxmlformats.org/officeDocument/2006/relationships/hyperlink" Target="http://www.sqdahlia.qc.ca/Photos%20dahlias/Rock%20Star.jpg" TargetMode="External"/><Relationship Id="rId208" Type="http://schemas.openxmlformats.org/officeDocument/2006/relationships/hyperlink" Target="http://www.sqdahlia.qc.ca/Photos%20dahlias/Tartan.jpg" TargetMode="External"/><Relationship Id="rId14" Type="http://schemas.openxmlformats.org/officeDocument/2006/relationships/hyperlink" Target="http://www.sqdahlia.qc.ca/Photos%20dahlias/Allen's%20Blackbeard.jpg" TargetMode="External"/><Relationship Id="rId35" Type="http://schemas.openxmlformats.org/officeDocument/2006/relationships/hyperlink" Target="http://www.sqdahlia.qc.ca/Photos%20vente%202/Boom%20Boom%20White.jpg" TargetMode="External"/><Relationship Id="rId56" Type="http://schemas.openxmlformats.org/officeDocument/2006/relationships/hyperlink" Target="http://www.sqdahlia.qc.ca/Photos%20vente%202/Clearview%20Maize.jpg" TargetMode="External"/><Relationship Id="rId77" Type="http://schemas.openxmlformats.org/officeDocument/2006/relationships/hyperlink" Target="http://www.sqdahlia.qc.ca/Photos%20dahlias/Ferncliff%20Illusion.jpg" TargetMode="External"/><Relationship Id="rId100" Type="http://schemas.openxmlformats.org/officeDocument/2006/relationships/hyperlink" Target="http://www.sqdahlia.qc.ca/Photos%20dahlias/Frigoulet.jpg" TargetMode="External"/><Relationship Id="rId8" Type="http://schemas.openxmlformats.org/officeDocument/2006/relationships/hyperlink" Target="http://www.sqdahlia.qc.ca/Photos%20dahlias/AC%20Moonwalk.jpg" TargetMode="External"/><Relationship Id="rId98" Type="http://schemas.openxmlformats.org/officeDocument/2006/relationships/hyperlink" Target="http://www.sqdahlia.qc.ca/Photos%20dahlias/Flip%20Flop.jpg" TargetMode="External"/><Relationship Id="rId121" Type="http://schemas.openxmlformats.org/officeDocument/2006/relationships/hyperlink" Target="http://www.sqdahlia.qc.ca/Photos%20dahlias/In%20Memory%20Of.jpg" TargetMode="External"/><Relationship Id="rId142" Type="http://schemas.openxmlformats.org/officeDocument/2006/relationships/hyperlink" Target="http://www.sqdahlia.qc.ca/Photos%20vente%202/Lakeview%20Curley.jpg" TargetMode="External"/><Relationship Id="rId163" Type="http://schemas.openxmlformats.org/officeDocument/2006/relationships/hyperlink" Target="http://www.sqdahlia.qc.ca/Photos%20dahlias/Melissa%20M.jpg" TargetMode="External"/><Relationship Id="rId184" Type="http://schemas.openxmlformats.org/officeDocument/2006/relationships/hyperlink" Target="http://www.sqdahlia.qc.ca/Photos%20vente%202/Pinelands%20Prickles.jpg" TargetMode="External"/><Relationship Id="rId219" Type="http://schemas.openxmlformats.org/officeDocument/2006/relationships/hyperlink" Target="http://www.sqdahlia.qc.ca/Photos%20vente%202/Willie%20Willie.jpg" TargetMode="External"/><Relationship Id="rId3" Type="http://schemas.openxmlformats.org/officeDocument/2006/relationships/hyperlink" Target="http://www.sqdahlia.qc.ca/Photos%20dahlias/AC%20Big%20Johnson.jpg" TargetMode="External"/><Relationship Id="rId214" Type="http://schemas.openxmlformats.org/officeDocument/2006/relationships/hyperlink" Target="http://www.sqdahlia.qc.ca/Photos%20dahlias/Valley%20Rust%20Bucket.jpg" TargetMode="External"/><Relationship Id="rId25" Type="http://schemas.openxmlformats.org/officeDocument/2006/relationships/hyperlink" Target="http://www.sqdahlia.qc.ca/Photos%20vente%202/Baron%20Todd.jpg" TargetMode="External"/><Relationship Id="rId46" Type="http://schemas.openxmlformats.org/officeDocument/2006/relationships/hyperlink" Target="http://www.sqdahlia.qc.ca/Photos%20vente%202/Camano%20Stroll.jpg" TargetMode="External"/><Relationship Id="rId67" Type="http://schemas.openxmlformats.org/officeDocument/2006/relationships/hyperlink" Target="http://www.sqdahlia.qc.ca/Photos%20dahlias/Diva.jpg" TargetMode="External"/><Relationship Id="rId116" Type="http://schemas.openxmlformats.org/officeDocument/2006/relationships/hyperlink" Target="http://www.sqdahlia.qc.ca/Photos%20dahlias/Hollyhill%20Jitterbug.jpg" TargetMode="External"/><Relationship Id="rId137" Type="http://schemas.openxmlformats.org/officeDocument/2006/relationships/hyperlink" Target="http://www.sqdahlia.qc.ca/Photos%20dahlias/Ken's%20Flame.jpg" TargetMode="External"/><Relationship Id="rId158" Type="http://schemas.openxmlformats.org/officeDocument/2006/relationships/hyperlink" Target="http://www.sqdahlia.qc.ca/Photos%20dahlias/Marry%20Me.jpg" TargetMode="External"/><Relationship Id="rId20" Type="http://schemas.openxmlformats.org/officeDocument/2006/relationships/hyperlink" Target="http://www.sqdahlia.qc.ca/Photos%20dahlias/Audrey%20Grace.jpg" TargetMode="External"/><Relationship Id="rId41" Type="http://schemas.openxmlformats.org/officeDocument/2006/relationships/hyperlink" Target="http://www.sqdahlia.qc.ca/Photos%20dahlias/Brittany%20Rey.jpg" TargetMode="External"/><Relationship Id="rId62" Type="http://schemas.openxmlformats.org/officeDocument/2006/relationships/hyperlink" Target="http://www.sqdahlia.qc.ca/Photos%20dahlias/Cornel.jpg" TargetMode="External"/><Relationship Id="rId83" Type="http://schemas.openxmlformats.org/officeDocument/2006/relationships/hyperlink" Target="http://www.sqdahlia.qc.ca/Photos%20vente%202/FGL%20Chantal.jpg" TargetMode="External"/><Relationship Id="rId88" Type="http://schemas.openxmlformats.org/officeDocument/2006/relationships/hyperlink" Target="http://www.sqdahlia.qc.ca/Photos%20vente%202/FGL%20Juliette.jpg" TargetMode="External"/><Relationship Id="rId111" Type="http://schemas.openxmlformats.org/officeDocument/2006/relationships/hyperlink" Target="http://www.sqdahlia.qc.ca/Photos%20vente%202/Hay%20Day.jpg" TargetMode="External"/><Relationship Id="rId132" Type="http://schemas.openxmlformats.org/officeDocument/2006/relationships/hyperlink" Target="http://www.sqdahlia.qc.ca/Photos%20dahlias/Kardessa.jpg" TargetMode="External"/><Relationship Id="rId153" Type="http://schemas.openxmlformats.org/officeDocument/2006/relationships/hyperlink" Target="http://www.sqdahlia.qc.ca/Photos%20dahlias/Maarn.jpg" TargetMode="External"/><Relationship Id="rId174" Type="http://schemas.openxmlformats.org/officeDocument/2006/relationships/hyperlink" Target="http://www.sqdahlia.qc.ca/Photos%20dahlias/Nicholas.jpg" TargetMode="External"/><Relationship Id="rId179" Type="http://schemas.openxmlformats.org/officeDocument/2006/relationships/hyperlink" Target="http://www.sqdahlia.qc.ca/Photos%20dahlias/Peach%20Fuzz.jpg" TargetMode="External"/><Relationship Id="rId195" Type="http://schemas.openxmlformats.org/officeDocument/2006/relationships/hyperlink" Target="http://www.sqdahlia.qc.ca/Photos%20dahlias/Sandia%20Brocade.jpg" TargetMode="External"/><Relationship Id="rId209" Type="http://schemas.openxmlformats.org/officeDocument/2006/relationships/hyperlink" Target="http://www.sqdahlia.qc.ca/Photos%20dahlias/Terra%20Cotta.jpg" TargetMode="External"/><Relationship Id="rId190" Type="http://schemas.openxmlformats.org/officeDocument/2006/relationships/hyperlink" Target="http://www.sqdahlia.qc.ca/Photos%20vente%202/Raspberry%20Royal.jpg" TargetMode="External"/><Relationship Id="rId204" Type="http://schemas.openxmlformats.org/officeDocument/2006/relationships/hyperlink" Target="http://www.sqdahlia.qc.ca/Photos%20vente%202/Stolz%20Von%20Berlin.jpg" TargetMode="External"/><Relationship Id="rId220" Type="http://schemas.openxmlformats.org/officeDocument/2006/relationships/hyperlink" Target="http://www.sqdahlia.qc.ca/Photos%20dahlias/Wyn's%20Neon%20Dream.jpg" TargetMode="External"/><Relationship Id="rId225" Type="http://schemas.openxmlformats.org/officeDocument/2006/relationships/drawing" Target="../drawings/drawing1.xml"/><Relationship Id="rId15" Type="http://schemas.openxmlformats.org/officeDocument/2006/relationships/hyperlink" Target="http://www.sqdahlia.qc.ca/Photos%20dahlias/Allen's%20Drifter.jpg" TargetMode="External"/><Relationship Id="rId36" Type="http://schemas.openxmlformats.org/officeDocument/2006/relationships/hyperlink" Target="http://www.sqdahlia.qc.ca/Photos%20dahlias/Born%20Rojo.jpg" TargetMode="External"/><Relationship Id="rId57" Type="http://schemas.openxmlformats.org/officeDocument/2006/relationships/hyperlink" Target="http://www.sqdahlia.qc.ca/Photos%20dahlias/Clearview%20Neta.jpg" TargetMode="External"/><Relationship Id="rId106" Type="http://schemas.openxmlformats.org/officeDocument/2006/relationships/hyperlink" Target="http://www.sqdahlia.qc.ca/Photos%20dahlias/Gloriosa.jpg" TargetMode="External"/><Relationship Id="rId127" Type="http://schemas.openxmlformats.org/officeDocument/2006/relationships/hyperlink" Target="http://www.sqdahlia.qc.ca/Photos%20dahlias/Jessie%20G.jpg" TargetMode="External"/><Relationship Id="rId10" Type="http://schemas.openxmlformats.org/officeDocument/2006/relationships/hyperlink" Target="http://www.sqdahlia.qc.ca/Photos%20vente%202/AC%20Paint.jpg" TargetMode="External"/><Relationship Id="rId31" Type="http://schemas.openxmlformats.org/officeDocument/2006/relationships/hyperlink" Target="http://www.sqdahlia.qc.ca/Photos%20vente%202/Bloomquist%20Joel.jpg" TargetMode="External"/><Relationship Id="rId52" Type="http://schemas.openxmlformats.org/officeDocument/2006/relationships/hyperlink" Target="http://www.sqdahlia.qc.ca/Photos%20dahlias/Chi%20Ki%20Maddi.jpg" TargetMode="External"/><Relationship Id="rId73" Type="http://schemas.openxmlformats.org/officeDocument/2006/relationships/hyperlink" Target="http://www.sqdahlia.qc.ca/Photos%20dahlias/Ferncliff%20Bliss.jpg" TargetMode="External"/><Relationship Id="rId78" Type="http://schemas.openxmlformats.org/officeDocument/2006/relationships/hyperlink" Target="http://www.sqdahlia.qc.ca/Photos%20dahlias/Ferncliff%20Inspiration.jpg" TargetMode="External"/><Relationship Id="rId94" Type="http://schemas.openxmlformats.org/officeDocument/2006/relationships/hyperlink" Target="http://www.sqdahlia.qc.ca/Photos%20vente%202/FGL%20Malycia.jpg" TargetMode="External"/><Relationship Id="rId99" Type="http://schemas.openxmlformats.org/officeDocument/2006/relationships/hyperlink" Target="http://www.sqdahlia.qc.ca/Photos%20dahlias/Formby%20Art.jpg" TargetMode="External"/><Relationship Id="rId101" Type="http://schemas.openxmlformats.org/officeDocument/2006/relationships/hyperlink" Target="http://www.sqdahlia.qc.ca/Photos%20dahlias/Frizzy%20Lizzy.jpg" TargetMode="External"/><Relationship Id="rId122" Type="http://schemas.openxmlformats.org/officeDocument/2006/relationships/hyperlink" Target="http://www.sqdahlia.qc.ca/Photos%20dahlias/Insipic.jpg" TargetMode="External"/><Relationship Id="rId143" Type="http://schemas.openxmlformats.org/officeDocument/2006/relationships/hyperlink" Target="http://www.sqdahlia.qc.ca/Photos%20dahlias/Lakeview%20Gertie.jpg" TargetMode="External"/><Relationship Id="rId148" Type="http://schemas.openxmlformats.org/officeDocument/2006/relationships/hyperlink" Target="http://www.sqdahlia.qc.ca/Photos%20dahlias/Little%20Scottie.jpg" TargetMode="External"/><Relationship Id="rId164" Type="http://schemas.openxmlformats.org/officeDocument/2006/relationships/hyperlink" Target="http://www.sqdahlia.qc.ca/Photos%20dahlias/Merlot.jpg" TargetMode="External"/><Relationship Id="rId169" Type="http://schemas.openxmlformats.org/officeDocument/2006/relationships/hyperlink" Target="http://www.sqdahlia.qc.ca/Photos%20dahlias/Mr.%20Jimmy.jpg" TargetMode="External"/><Relationship Id="rId185" Type="http://schemas.openxmlformats.org/officeDocument/2006/relationships/hyperlink" Target="http://www.sqdahlia.qc.ca/Photos%20dahlias/Pink%20Bubble%20Gum.jpg" TargetMode="External"/><Relationship Id="rId4" Type="http://schemas.openxmlformats.org/officeDocument/2006/relationships/hyperlink" Target="http://www.sqdahlia.qc.ca/Photos%20dahlias/AC%20Dan.jpg" TargetMode="External"/><Relationship Id="rId9" Type="http://schemas.openxmlformats.org/officeDocument/2006/relationships/hyperlink" Target="http://www.sqdahlia.qc.ca/Photos%20dahlias/AC%20MP.jpg" TargetMode="External"/><Relationship Id="rId180" Type="http://schemas.openxmlformats.org/officeDocument/2006/relationships/hyperlink" Target="http://www.sqdahlia.qc.ca/Photos%20dahlias/Peaches-N-Cream.jpg" TargetMode="External"/><Relationship Id="rId210" Type="http://schemas.openxmlformats.org/officeDocument/2006/relationships/hyperlink" Target="http://www.sqdahlia.qc.ca/Photos%20vente%202/TLC%20Kiss.jpg" TargetMode="External"/><Relationship Id="rId215" Type="http://schemas.openxmlformats.org/officeDocument/2006/relationships/hyperlink" Target="http://www.sqdahlia.qc.ca/Photos%20dahlias/Verrone's%20Obsidian.jpg" TargetMode="External"/><Relationship Id="rId26" Type="http://schemas.openxmlformats.org/officeDocument/2006/relationships/hyperlink" Target="http://www.sqdahlia.qc.ca/Photos%20dahlias/Bernado.jpg" TargetMode="External"/><Relationship Id="rId47" Type="http://schemas.openxmlformats.org/officeDocument/2006/relationships/hyperlink" Target="http://www.sqdahlia.qc.ca/Photos%20vente%202/Camano%20Susan.jpg" TargetMode="External"/><Relationship Id="rId68" Type="http://schemas.openxmlformats.org/officeDocument/2006/relationships/hyperlink" Target="http://www.sqdahlia.qc.ca/Photos%20vente%202/Elks%20Wishinstone.jpg" TargetMode="External"/><Relationship Id="rId89" Type="http://schemas.openxmlformats.org/officeDocument/2006/relationships/hyperlink" Target="http://www.sqdahlia.qc.ca/Photos%20vente%202/FGL%20Laureat.jpg" TargetMode="External"/><Relationship Id="rId112" Type="http://schemas.openxmlformats.org/officeDocument/2006/relationships/hyperlink" Target="http://www.sqdahlia.qc.ca/Photos%20dahlias/Hokey%20Pokey.jpg" TargetMode="External"/><Relationship Id="rId133" Type="http://schemas.openxmlformats.org/officeDocument/2006/relationships/hyperlink" Target="http://www.sqdahlia.qc.ca/Photos%20dahlias/Karras%20150.jpg" TargetMode="External"/><Relationship Id="rId154" Type="http://schemas.openxmlformats.org/officeDocument/2006/relationships/hyperlink" Target="http://www.sqdahlia.qc.ca/Photos%20dahlias/Maks%20Kaleidoscope.jpg" TargetMode="External"/><Relationship Id="rId175" Type="http://schemas.openxmlformats.org/officeDocument/2006/relationships/hyperlink" Target="http://www.sqdahlia.qc.ca/Photos%20dahlias/Nick%20Sr..jpg" TargetMode="External"/><Relationship Id="rId196" Type="http://schemas.openxmlformats.org/officeDocument/2006/relationships/hyperlink" Target="http://www.sqdahlia.qc.ca/Photos%20dahlias/SB's%20Becky.jpg" TargetMode="External"/><Relationship Id="rId200" Type="http://schemas.openxmlformats.org/officeDocument/2006/relationships/hyperlink" Target="http://www.sqdahlia.qc.ca/Photos%20dahlias/Shilo%20Jazzman.jpg" TargetMode="External"/><Relationship Id="rId16" Type="http://schemas.openxmlformats.org/officeDocument/2006/relationships/hyperlink" Target="http://www.sqdahlia.qc.ca/Photos%20dahlias/Alpen%20Diamond.jpg" TargetMode="External"/><Relationship Id="rId221" Type="http://schemas.openxmlformats.org/officeDocument/2006/relationships/hyperlink" Target="http://www.sqdahlia.qc.ca/Photos%20dahlias/Wyn's%20Pink%20Pearl.jpg" TargetMode="External"/><Relationship Id="rId37" Type="http://schemas.openxmlformats.org/officeDocument/2006/relationships/hyperlink" Target="http://www.sqdahlia.qc.ca/Photos%20vente%202/Bowser%20Sun%20Splendor.jpg" TargetMode="External"/><Relationship Id="rId58" Type="http://schemas.openxmlformats.org/officeDocument/2006/relationships/hyperlink" Target="http://www.sqdahlia.qc.ca/Photos%20dahlias/Clearview%20Tammy.jpg" TargetMode="External"/><Relationship Id="rId79" Type="http://schemas.openxmlformats.org/officeDocument/2006/relationships/hyperlink" Target="http://www.sqdahlia.qc.ca/Photos%20dahlias/Ferncliff%20Purity.jpg" TargetMode="External"/><Relationship Id="rId102" Type="http://schemas.openxmlformats.org/officeDocument/2006/relationships/hyperlink" Target="http://www.sqdahlia.qc.ca/Photos%20vente%202/Frozen.jpg" TargetMode="External"/><Relationship Id="rId123" Type="http://schemas.openxmlformats.org/officeDocument/2006/relationships/hyperlink" Target="http://www.sqdahlia.qc.ca/Photos%20dahlias/Isabel.jpg" TargetMode="External"/><Relationship Id="rId144" Type="http://schemas.openxmlformats.org/officeDocument/2006/relationships/hyperlink" Target="http://www.sqdahlia.qc.ca/Photos%20dahlias/Lakeview%20Glow.jpg" TargetMode="External"/><Relationship Id="rId90" Type="http://schemas.openxmlformats.org/officeDocument/2006/relationships/hyperlink" Target="http://www.sqdahlia.qc.ca/Photos%20vente%202/FGL%20Loic.jpg" TargetMode="External"/><Relationship Id="rId165" Type="http://schemas.openxmlformats.org/officeDocument/2006/relationships/hyperlink" Target="http://www.sqdahlia.qc.ca/Photos%20dahlias/Midnight%20Moon.jpg" TargetMode="External"/><Relationship Id="rId186" Type="http://schemas.openxmlformats.org/officeDocument/2006/relationships/hyperlink" Target="http://www.sqdahlia.qc.ca/Photos%20dahlias/Playboy.jpg" TargetMode="External"/><Relationship Id="rId211" Type="http://schemas.openxmlformats.org/officeDocument/2006/relationships/hyperlink" Target="http://www.sqdahlia.qc.ca/Photos%20dahlias/Tomo.jpg" TargetMode="External"/><Relationship Id="rId27" Type="http://schemas.openxmlformats.org/officeDocument/2006/relationships/hyperlink" Target="http://www.sqdahlia.qc.ca/Photos%20vente%202/BJ'S%20Hilde.jpg" TargetMode="External"/><Relationship Id="rId48" Type="http://schemas.openxmlformats.org/officeDocument/2006/relationships/hyperlink" Target="http://www.sqdahlia.qc.ca/Photos%20dahlias/Carmen%20Bunky.jpg" TargetMode="External"/><Relationship Id="rId69" Type="http://schemas.openxmlformats.org/officeDocument/2006/relationships/hyperlink" Target="http://www.sqdahlia.qc.ca/Photos%20dahlias/Embrace..jpg" TargetMode="External"/><Relationship Id="rId113" Type="http://schemas.openxmlformats.org/officeDocument/2006/relationships/hyperlink" Target="http://www.sqdahlia.qc.ca/Photos%20dahlias/Hollyhill%20Black%20Beauty.jpg" TargetMode="External"/><Relationship Id="rId134" Type="http://schemas.openxmlformats.org/officeDocument/2006/relationships/hyperlink" Target="http://www.sqdahlia.qc.ca/Photos%20dahlias/Kasasagi.jpg" TargetMode="External"/><Relationship Id="rId80" Type="http://schemas.openxmlformats.org/officeDocument/2006/relationships/hyperlink" Target="http://www.sqdahlia.qc.ca/Photos%20dahlias/Ferncliff%20Rusty.jpg" TargetMode="External"/><Relationship Id="rId155" Type="http://schemas.openxmlformats.org/officeDocument/2006/relationships/hyperlink" Target="http://www.sqdahlia.qc.ca/Photos%20dahlias/Maks%20Marshall.jpg" TargetMode="External"/><Relationship Id="rId176" Type="http://schemas.openxmlformats.org/officeDocument/2006/relationships/hyperlink" Target="http://www.sqdahlia.qc.ca/Photos%20dahlias/Normandy%20Wild%20Willie.jpg" TargetMode="External"/><Relationship Id="rId197" Type="http://schemas.openxmlformats.org/officeDocument/2006/relationships/hyperlink" Target="http://www.sqdahlia.qc.ca/Photos%20dahlias/Scarborough%20Brilliant.jpg" TargetMode="External"/><Relationship Id="rId201" Type="http://schemas.openxmlformats.org/officeDocument/2006/relationships/hyperlink" Target="http://www.sqdahlia.qc.ca/Photos%20dahlias/Shooting%20Star.jpg" TargetMode="External"/><Relationship Id="rId222" Type="http://schemas.openxmlformats.org/officeDocument/2006/relationships/hyperlink" Target="http://www.sqdahlia.qc.ca/Photos%20vente%202/Yo%20Adrian.jpg" TargetMode="External"/><Relationship Id="rId17" Type="http://schemas.openxmlformats.org/officeDocument/2006/relationships/hyperlink" Target="http://www.sqdahlia.qc.ca/Photos%20dahlias/Alpen%20Fury.jpg" TargetMode="External"/><Relationship Id="rId38" Type="http://schemas.openxmlformats.org/officeDocument/2006/relationships/hyperlink" Target="http://www.sqdahlia.qc.ca/Photos%20vente%202/Bowser%20Tia.jpg" TargetMode="External"/><Relationship Id="rId59" Type="http://schemas.openxmlformats.org/officeDocument/2006/relationships/hyperlink" Target="http://www.sqdahlia.qc.ca/Photos%20dahlias/Colorado%20Classic.jpg" TargetMode="External"/><Relationship Id="rId103" Type="http://schemas.openxmlformats.org/officeDocument/2006/relationships/hyperlink" Target="http://www.sqdahlia.qc.ca/Photos%20dahlias/GG's%20Alessandro.jpg" TargetMode="External"/><Relationship Id="rId124" Type="http://schemas.openxmlformats.org/officeDocument/2006/relationships/hyperlink" Target="http://www.sqdahlia.qc.ca/Photos%20dahlias/Island%20Blaze.jpg" TargetMode="External"/><Relationship Id="rId70" Type="http://schemas.openxmlformats.org/officeDocument/2006/relationships/hyperlink" Target="http://www.sqdahlia.qc.ca/Photos%20dahlias/Enchantress%20S.I..jpg" TargetMode="External"/><Relationship Id="rId91" Type="http://schemas.openxmlformats.org/officeDocument/2006/relationships/hyperlink" Target="http://www.sqdahlia.qc.ca/Photos%20vente%202/FGL%20Louise.jpg" TargetMode="External"/><Relationship Id="rId145" Type="http://schemas.openxmlformats.org/officeDocument/2006/relationships/hyperlink" Target="http://www.sqdahlia.qc.ca/Photos%20vente%202/Linda's%20April%20Leann.jpg" TargetMode="External"/><Relationship Id="rId166" Type="http://schemas.openxmlformats.org/officeDocument/2006/relationships/hyperlink" Target="http://www.sqdahlia.qc.ca/Photos%20dahlias/Mingus%20Toni.jpg" TargetMode="External"/><Relationship Id="rId187" Type="http://schemas.openxmlformats.org/officeDocument/2006/relationships/hyperlink" Target="http://www.sqdahlia.qc.ca/Photos%20vente%202/Poodle%20Skirt.jpg" TargetMode="External"/><Relationship Id="rId1" Type="http://schemas.openxmlformats.org/officeDocument/2006/relationships/hyperlink" Target="http://www.sqdahlia.qc.ca/Photos%20dahlias/AC%20Abby.jpg" TargetMode="External"/><Relationship Id="rId212" Type="http://schemas.openxmlformats.org/officeDocument/2006/relationships/hyperlink" Target="http://www.sqdahlia.qc.ca/Photos%20dahlias/Ukraine%20Free.jpg" TargetMode="External"/><Relationship Id="rId28" Type="http://schemas.openxmlformats.org/officeDocument/2006/relationships/hyperlink" Target="http://www.sqdahlia.qc.ca/Photos%20dahlias/Bloomquist%20Carol%20Ann.jpg" TargetMode="External"/><Relationship Id="rId49" Type="http://schemas.openxmlformats.org/officeDocument/2006/relationships/hyperlink" Target="http://www.sqdahlia.qc.ca/Photos%20vente%202/CB%20Soft%20Sunlight.jpg" TargetMode="External"/><Relationship Id="rId114" Type="http://schemas.openxmlformats.org/officeDocument/2006/relationships/hyperlink" Target="http://www.sqdahlia.qc.ca/Photos%20dahlias/Hollyhill%20Dr.%20Rick.jpg" TargetMode="External"/><Relationship Id="rId60" Type="http://schemas.openxmlformats.org/officeDocument/2006/relationships/hyperlink" Target="http://www.sqdahlia.qc.ca/Photos%20dahlias/Colwood%20Anne.jpg" TargetMode="External"/><Relationship Id="rId81" Type="http://schemas.openxmlformats.org/officeDocument/2006/relationships/hyperlink" Target="http://www.sqdahlia.qc.ca/Photos%20dahlias/Ferncliff%20Sunburst.jpg" TargetMode="External"/><Relationship Id="rId135" Type="http://schemas.openxmlformats.org/officeDocument/2006/relationships/hyperlink" Target="http://www.sqdahlia.qc.ca/Photos%20dahlias/Kelsey%20Sunshine.jpg" TargetMode="External"/><Relationship Id="rId156" Type="http://schemas.openxmlformats.org/officeDocument/2006/relationships/hyperlink" Target="http://www.sqdahlia.qc.ca/Photos%20dahlias/Maks%20Ryan.jpg" TargetMode="External"/><Relationship Id="rId177" Type="http://schemas.openxmlformats.org/officeDocument/2006/relationships/hyperlink" Target="http://www.sqdahlia.qc.ca/Photos%20dahlias/Nuit%20d'&#233;t&#233;.jpg" TargetMode="External"/><Relationship Id="rId198" Type="http://schemas.openxmlformats.org/officeDocument/2006/relationships/hyperlink" Target="http://www.sqdahlia.qc.ca/Photos%20dahlias/Shadow%20Cat.jpg" TargetMode="External"/><Relationship Id="rId202" Type="http://schemas.openxmlformats.org/officeDocument/2006/relationships/hyperlink" Target="http://www.sqdahlia.qc.ca/Photos%20dahlias/Show%20'N'%20Tell.jpg" TargetMode="External"/><Relationship Id="rId223" Type="http://schemas.openxmlformats.org/officeDocument/2006/relationships/hyperlink" Target="http://www.sqdahlia.qc.ca/Photos%20dahlias/Zakary%20Robert.jpg" TargetMode="External"/><Relationship Id="rId18" Type="http://schemas.openxmlformats.org/officeDocument/2006/relationships/hyperlink" Target="http://www.sqdahlia.qc.ca/Photos%20dahlias/Amy%20K.jpg" TargetMode="External"/><Relationship Id="rId39" Type="http://schemas.openxmlformats.org/officeDocument/2006/relationships/hyperlink" Target="http://www.sqdahlia.qc.ca/Photos%20dahlias/Bride-To-Be.jpg" TargetMode="External"/><Relationship Id="rId50" Type="http://schemas.openxmlformats.org/officeDocument/2006/relationships/hyperlink" Target="http://www.sqdahlia.qc.ca/Photos%20dahlias/Cheers.jpg" TargetMode="External"/><Relationship Id="rId104" Type="http://schemas.openxmlformats.org/officeDocument/2006/relationships/hyperlink" Target="http://www.sqdahlia.qc.ca/Photos%20dahlias/Ginger%20Willo.jpg" TargetMode="External"/><Relationship Id="rId125" Type="http://schemas.openxmlformats.org/officeDocument/2006/relationships/hyperlink" Target="http://www.sqdahlia.qc.ca/Photos%20dahlias/Ivanetti.jpg" TargetMode="External"/><Relationship Id="rId146" Type="http://schemas.openxmlformats.org/officeDocument/2006/relationships/hyperlink" Target="http://www.sqdahlia.qc.ca/Photos%20dahlias/Linna.jpg" TargetMode="External"/><Relationship Id="rId167" Type="http://schemas.openxmlformats.org/officeDocument/2006/relationships/hyperlink" Target="http://www.sqdahlia.qc.ca/Photos%20dahlias/Miss%20Scarlett.jpg" TargetMode="External"/><Relationship Id="rId188" Type="http://schemas.openxmlformats.org/officeDocument/2006/relationships/hyperlink" Target="http://www.sqdahlia.qc.ca/Photos%20dahlias/Pooh.jpg" TargetMode="External"/><Relationship Id="rId71" Type="http://schemas.openxmlformats.org/officeDocument/2006/relationships/hyperlink" Target="http://www.sqdahlia.qc.ca/Photos%20dahlias/Eveline.jpg" TargetMode="External"/><Relationship Id="rId92" Type="http://schemas.openxmlformats.org/officeDocument/2006/relationships/hyperlink" Target="http://www.sqdahlia.qc.ca/Photos%20dahlias/FGL%20Lyne.jpg" TargetMode="External"/><Relationship Id="rId213" Type="http://schemas.openxmlformats.org/officeDocument/2006/relationships/hyperlink" Target="http://www.sqdahlia.qc.ca/Photos%20dahlias/Valley%20Porcupine.jpg" TargetMode="External"/><Relationship Id="rId2" Type="http://schemas.openxmlformats.org/officeDocument/2006/relationships/hyperlink" Target="http://www.sqdahlia.qc.ca/Photos%20dahlias/AC%20Ben.jpg" TargetMode="External"/><Relationship Id="rId29" Type="http://schemas.openxmlformats.org/officeDocument/2006/relationships/hyperlink" Target="http://www.sqdahlia.qc.ca/Photos%20dahlias/Bloomquist%20Jean.jpg" TargetMode="External"/><Relationship Id="rId40" Type="http://schemas.openxmlformats.org/officeDocument/2006/relationships/hyperlink" Target="http://www.sqdahlia.qc.ca/Photos%20dahlias/Bristol%20Fleck.jpg" TargetMode="External"/><Relationship Id="rId115" Type="http://schemas.openxmlformats.org/officeDocument/2006/relationships/hyperlink" Target="http://www.sqdahlia.qc.ca/Photos%20dahlias/Hollyhill%20Golden%20Boy.jpg" TargetMode="External"/><Relationship Id="rId136" Type="http://schemas.openxmlformats.org/officeDocument/2006/relationships/hyperlink" Target="http://www.sqdahlia.qc.ca/Photos%20dahlias/Ken's%20Choice.jpg" TargetMode="External"/><Relationship Id="rId157" Type="http://schemas.openxmlformats.org/officeDocument/2006/relationships/hyperlink" Target="http://www.sqdahlia.qc.ca/Photos%20dahlias/Maks%20Volcano.jpg" TargetMode="External"/><Relationship Id="rId178" Type="http://schemas.openxmlformats.org/officeDocument/2006/relationships/hyperlink" Target="http://www.sqdahlia.qc.ca/Photos%20dahlias/Parkland%20Rave.jpg" TargetMode="External"/><Relationship Id="rId61" Type="http://schemas.openxmlformats.org/officeDocument/2006/relationships/hyperlink" Target="http://www.sqdahlia.qc.ca/Photos%20dahlias/Cooper%20Blaine.jpg" TargetMode="External"/><Relationship Id="rId82" Type="http://schemas.openxmlformats.org/officeDocument/2006/relationships/hyperlink" Target="http://www.sqdahlia.qc.ca/Photos%20vente%202/Ferncliff%20Tropics.jpg" TargetMode="External"/><Relationship Id="rId199" Type="http://schemas.openxmlformats.org/officeDocument/2006/relationships/hyperlink" Target="http://www.sqdahlia.qc.ca/Photos%20dahlias/Sheval%20Megan.jpg" TargetMode="External"/><Relationship Id="rId203" Type="http://schemas.openxmlformats.org/officeDocument/2006/relationships/hyperlink" Target="http://www.sqdahlia.qc.ca/Photos%20dahlias/Silver%20Years.jpg" TargetMode="External"/><Relationship Id="rId19" Type="http://schemas.openxmlformats.org/officeDocument/2006/relationships/hyperlink" Target="http://www.sqdahlia.qc.ca/Photos%20dahlias/Andrew%20Charles.jpg" TargetMode="External"/><Relationship Id="rId224" Type="http://schemas.openxmlformats.org/officeDocument/2006/relationships/printerSettings" Target="../printerSettings/printerSettings1.bin"/><Relationship Id="rId30" Type="http://schemas.openxmlformats.org/officeDocument/2006/relationships/hyperlink" Target="http://www.sqdahlia.qc.ca/Photos%20dahlias/Bloomquist%20Jeff.jpg" TargetMode="External"/><Relationship Id="rId105" Type="http://schemas.openxmlformats.org/officeDocument/2006/relationships/hyperlink" Target="http://www.sqdahlia.qc.ca/Photos%20dahlias/Gitts%20Crazy.jpg" TargetMode="External"/><Relationship Id="rId126" Type="http://schemas.openxmlformats.org/officeDocument/2006/relationships/hyperlink" Target="http://www.sqdahlia.qc.ca/Photos%20dahlias/Jessica.jpg" TargetMode="External"/><Relationship Id="rId147" Type="http://schemas.openxmlformats.org/officeDocument/2006/relationships/hyperlink" Target="http://www.sqdahlia.qc.ca/Photos%20dahlias/Little%20Beeswings.jpg" TargetMode="External"/><Relationship Id="rId168" Type="http://schemas.openxmlformats.org/officeDocument/2006/relationships/hyperlink" Target="http://www.sqdahlia.qc.ca/Photos%20dahlias/Misty%20Flame.jpg" TargetMode="External"/><Relationship Id="rId51" Type="http://schemas.openxmlformats.org/officeDocument/2006/relationships/hyperlink" Target="http://www.sqdahlia.qc.ca/Photos%20dahlias/Chi%20Eez%20Whiz.jpg" TargetMode="External"/><Relationship Id="rId72" Type="http://schemas.openxmlformats.org/officeDocument/2006/relationships/hyperlink" Target="http://www.sqdahlia.qc.ca/Photos%20dahlias/Felida%20Solar%20Flare.jpg" TargetMode="External"/><Relationship Id="rId93" Type="http://schemas.openxmlformats.org/officeDocument/2006/relationships/hyperlink" Target="http://www.sqdahlia.qc.ca/Photos%20dahlias/FGL%20Malorie.jpg" TargetMode="External"/><Relationship Id="rId189" Type="http://schemas.openxmlformats.org/officeDocument/2006/relationships/hyperlink" Target="http://www.sqdahlia.qc.ca/Photos%20vente%202/Pot%20Black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8"/>
  <sheetViews>
    <sheetView tabSelected="1" topLeftCell="A235" workbookViewId="0">
      <selection activeCell="K249" sqref="K249"/>
    </sheetView>
  </sheetViews>
  <sheetFormatPr baseColWidth="10" defaultRowHeight="15" x14ac:dyDescent="0.25"/>
  <cols>
    <col min="1" max="1" width="25.7109375" customWidth="1"/>
    <col min="2" max="2" width="7.85546875" style="1" customWidth="1"/>
    <col min="3" max="3" width="9.85546875" style="1" customWidth="1"/>
    <col min="4" max="4" width="9.5703125" style="1" customWidth="1"/>
    <col min="5" max="5" width="10.5703125" style="1" customWidth="1"/>
    <col min="6" max="6" width="13.42578125" style="1" bestFit="1" customWidth="1"/>
    <col min="7" max="8" width="11.42578125" style="1" customWidth="1"/>
    <col min="9" max="9" width="13.140625" style="1" customWidth="1"/>
    <col min="10" max="10" width="13.28515625" style="1" customWidth="1"/>
    <col min="11" max="11" width="80" style="20" customWidth="1"/>
    <col min="12" max="12" width="75.140625" customWidth="1"/>
  </cols>
  <sheetData>
    <row r="1" spans="1:11" x14ac:dyDescent="0.25">
      <c r="A1" s="14" t="s">
        <v>11</v>
      </c>
      <c r="B1" s="14" t="s">
        <v>12</v>
      </c>
      <c r="C1" s="14" t="s">
        <v>0</v>
      </c>
      <c r="D1" s="14" t="s">
        <v>1</v>
      </c>
      <c r="E1" s="14" t="s">
        <v>2</v>
      </c>
      <c r="F1" s="14" t="s">
        <v>3</v>
      </c>
      <c r="G1" s="16" t="s">
        <v>601</v>
      </c>
      <c r="H1" s="16" t="s">
        <v>602</v>
      </c>
      <c r="I1" s="15" t="s">
        <v>4</v>
      </c>
      <c r="J1" s="14" t="s">
        <v>18</v>
      </c>
      <c r="K1" s="18" t="s">
        <v>17</v>
      </c>
    </row>
    <row r="2" spans="1:11" ht="26.25" customHeight="1" x14ac:dyDescent="0.25">
      <c r="A2" s="25" t="s">
        <v>23</v>
      </c>
      <c r="B2" s="28">
        <v>2433</v>
      </c>
      <c r="C2" s="28" t="s">
        <v>24</v>
      </c>
      <c r="D2" s="28" t="s">
        <v>25</v>
      </c>
      <c r="E2" s="28" t="s">
        <v>26</v>
      </c>
      <c r="F2" s="28" t="s">
        <v>27</v>
      </c>
      <c r="G2" s="28" t="s">
        <v>28</v>
      </c>
      <c r="H2" s="28" t="s">
        <v>29</v>
      </c>
      <c r="I2" s="28">
        <v>0</v>
      </c>
      <c r="J2" s="27">
        <f>I2*7</f>
        <v>0</v>
      </c>
      <c r="K2" s="26" t="s">
        <v>30</v>
      </c>
    </row>
    <row r="3" spans="1:11" ht="26.25" customHeight="1" x14ac:dyDescent="0.25">
      <c r="A3" s="25" t="s">
        <v>31</v>
      </c>
      <c r="B3" s="28">
        <v>2221</v>
      </c>
      <c r="C3" s="28" t="s">
        <v>32</v>
      </c>
      <c r="D3" s="28" t="s">
        <v>33</v>
      </c>
      <c r="E3" s="28" t="s">
        <v>34</v>
      </c>
      <c r="F3" s="28" t="s">
        <v>35</v>
      </c>
      <c r="G3" s="28" t="s">
        <v>36</v>
      </c>
      <c r="H3" s="28" t="s">
        <v>37</v>
      </c>
      <c r="I3" s="28">
        <v>0</v>
      </c>
      <c r="J3" s="27">
        <f t="shared" ref="J3:J66" si="0">I3*7</f>
        <v>0</v>
      </c>
      <c r="K3" s="26" t="s">
        <v>38</v>
      </c>
    </row>
    <row r="4" spans="1:11" ht="26.25" customHeight="1" x14ac:dyDescent="0.25">
      <c r="A4" s="25" t="s">
        <v>39</v>
      </c>
      <c r="B4" s="28">
        <v>2710</v>
      </c>
      <c r="C4" s="28" t="s">
        <v>32</v>
      </c>
      <c r="D4" s="28" t="s">
        <v>33</v>
      </c>
      <c r="E4" s="28" t="s">
        <v>34</v>
      </c>
      <c r="F4" s="28" t="s">
        <v>40</v>
      </c>
      <c r="G4" s="28" t="s">
        <v>36</v>
      </c>
      <c r="H4" s="28" t="s">
        <v>37</v>
      </c>
      <c r="I4" s="28">
        <v>0</v>
      </c>
      <c r="J4" s="27">
        <f t="shared" si="0"/>
        <v>0</v>
      </c>
      <c r="K4" s="26" t="s">
        <v>41</v>
      </c>
    </row>
    <row r="5" spans="1:11" ht="26.25" customHeight="1" x14ac:dyDescent="0.25">
      <c r="A5" s="25" t="s">
        <v>42</v>
      </c>
      <c r="B5" s="28">
        <v>168</v>
      </c>
      <c r="C5" s="28" t="s">
        <v>24</v>
      </c>
      <c r="D5" s="28" t="s">
        <v>33</v>
      </c>
      <c r="E5" s="28" t="s">
        <v>34</v>
      </c>
      <c r="F5" s="28" t="s">
        <v>43</v>
      </c>
      <c r="G5" s="28" t="s">
        <v>44</v>
      </c>
      <c r="H5" s="28" t="s">
        <v>45</v>
      </c>
      <c r="I5" s="28">
        <v>0</v>
      </c>
      <c r="J5" s="27">
        <f t="shared" si="0"/>
        <v>0</v>
      </c>
      <c r="K5" s="26" t="s">
        <v>46</v>
      </c>
    </row>
    <row r="6" spans="1:11" ht="26.25" customHeight="1" x14ac:dyDescent="0.25">
      <c r="A6" s="25" t="s">
        <v>47</v>
      </c>
      <c r="B6" s="28">
        <v>80</v>
      </c>
      <c r="C6" s="28" t="s">
        <v>24</v>
      </c>
      <c r="D6" s="28" t="s">
        <v>33</v>
      </c>
      <c r="E6" s="28" t="s">
        <v>48</v>
      </c>
      <c r="F6" s="28" t="s">
        <v>48</v>
      </c>
      <c r="G6" s="28" t="s">
        <v>49</v>
      </c>
      <c r="H6" s="28" t="s">
        <v>50</v>
      </c>
      <c r="I6" s="28">
        <v>0</v>
      </c>
      <c r="J6" s="27">
        <f t="shared" si="0"/>
        <v>0</v>
      </c>
      <c r="K6" s="26" t="s">
        <v>51</v>
      </c>
    </row>
    <row r="7" spans="1:11" ht="26.25" customHeight="1" x14ac:dyDescent="0.25">
      <c r="A7" s="25" t="s">
        <v>52</v>
      </c>
      <c r="B7" s="28">
        <v>2717</v>
      </c>
      <c r="C7" s="28" t="s">
        <v>53</v>
      </c>
      <c r="D7" s="28" t="s">
        <v>54</v>
      </c>
      <c r="E7" s="28" t="s">
        <v>55</v>
      </c>
      <c r="F7" s="28" t="s">
        <v>56</v>
      </c>
      <c r="G7" s="28" t="s">
        <v>36</v>
      </c>
      <c r="H7" s="28" t="s">
        <v>37</v>
      </c>
      <c r="I7" s="28">
        <v>0</v>
      </c>
      <c r="J7" s="27">
        <f t="shared" si="0"/>
        <v>0</v>
      </c>
      <c r="K7" s="26" t="s">
        <v>57</v>
      </c>
    </row>
    <row r="8" spans="1:11" ht="26.25" customHeight="1" x14ac:dyDescent="0.25">
      <c r="A8" s="25" t="s">
        <v>61</v>
      </c>
      <c r="B8" s="28">
        <v>1045</v>
      </c>
      <c r="C8" s="28" t="s">
        <v>53</v>
      </c>
      <c r="D8" s="28" t="s">
        <v>25</v>
      </c>
      <c r="E8" s="28" t="s">
        <v>26</v>
      </c>
      <c r="F8" s="28" t="s">
        <v>62</v>
      </c>
      <c r="G8" s="28" t="s">
        <v>44</v>
      </c>
      <c r="H8" s="28" t="s">
        <v>45</v>
      </c>
      <c r="I8" s="28">
        <v>0</v>
      </c>
      <c r="J8" s="27">
        <f t="shared" si="0"/>
        <v>0</v>
      </c>
      <c r="K8" s="26" t="s">
        <v>63</v>
      </c>
    </row>
    <row r="9" spans="1:11" ht="26.25" customHeight="1" x14ac:dyDescent="0.25">
      <c r="A9" s="25" t="s">
        <v>67</v>
      </c>
      <c r="B9" s="28">
        <v>81</v>
      </c>
      <c r="C9" s="28" t="s">
        <v>32</v>
      </c>
      <c r="D9" s="28" t="s">
        <v>33</v>
      </c>
      <c r="E9" s="28" t="s">
        <v>68</v>
      </c>
      <c r="F9" s="28" t="s">
        <v>68</v>
      </c>
      <c r="G9" s="28" t="s">
        <v>69</v>
      </c>
      <c r="H9" s="28" t="s">
        <v>70</v>
      </c>
      <c r="I9" s="28">
        <v>0</v>
      </c>
      <c r="J9" s="27">
        <f t="shared" si="0"/>
        <v>0</v>
      </c>
      <c r="K9" s="26" t="s">
        <v>71</v>
      </c>
    </row>
    <row r="10" spans="1:11" ht="26.25" customHeight="1" x14ac:dyDescent="0.25">
      <c r="A10" s="25" t="s">
        <v>72</v>
      </c>
      <c r="B10" s="28">
        <v>57</v>
      </c>
      <c r="C10" s="28" t="s">
        <v>53</v>
      </c>
      <c r="D10" s="28" t="s">
        <v>25</v>
      </c>
      <c r="E10" s="28" t="s">
        <v>66</v>
      </c>
      <c r="F10" s="28" t="s">
        <v>66</v>
      </c>
      <c r="G10" s="28" t="s">
        <v>44</v>
      </c>
      <c r="H10" s="28" t="s">
        <v>45</v>
      </c>
      <c r="I10" s="28">
        <v>0</v>
      </c>
      <c r="J10" s="27">
        <f t="shared" si="0"/>
        <v>0</v>
      </c>
      <c r="K10" s="26" t="s">
        <v>73</v>
      </c>
    </row>
    <row r="11" spans="1:11" ht="26.25" customHeight="1" x14ac:dyDescent="0.25">
      <c r="A11" s="25" t="s">
        <v>74</v>
      </c>
      <c r="B11" s="28">
        <v>2755</v>
      </c>
      <c r="C11" s="28" t="s">
        <v>64</v>
      </c>
      <c r="D11" s="28" t="s">
        <v>65</v>
      </c>
      <c r="E11" s="28" t="s">
        <v>75</v>
      </c>
      <c r="F11" s="28" t="s">
        <v>76</v>
      </c>
      <c r="G11" s="28" t="s">
        <v>44</v>
      </c>
      <c r="H11" s="28" t="s">
        <v>45</v>
      </c>
      <c r="I11" s="28">
        <v>0</v>
      </c>
      <c r="J11" s="27">
        <f t="shared" si="0"/>
        <v>0</v>
      </c>
      <c r="K11" s="26" t="s">
        <v>77</v>
      </c>
    </row>
    <row r="12" spans="1:11" ht="26.25" customHeight="1" x14ac:dyDescent="0.25">
      <c r="A12" s="25" t="s">
        <v>78</v>
      </c>
      <c r="B12" s="28">
        <v>47</v>
      </c>
      <c r="C12" s="28" t="s">
        <v>24</v>
      </c>
      <c r="D12" s="28" t="s">
        <v>33</v>
      </c>
      <c r="E12" s="28" t="s">
        <v>59</v>
      </c>
      <c r="F12" s="28" t="s">
        <v>59</v>
      </c>
      <c r="G12" s="28" t="s">
        <v>36</v>
      </c>
      <c r="H12" s="28" t="s">
        <v>37</v>
      </c>
      <c r="I12" s="28">
        <v>0</v>
      </c>
      <c r="J12" s="27">
        <f t="shared" si="0"/>
        <v>0</v>
      </c>
      <c r="K12" s="26" t="s">
        <v>79</v>
      </c>
    </row>
    <row r="13" spans="1:11" ht="26.25" customHeight="1" x14ac:dyDescent="0.25">
      <c r="A13" s="25" t="s">
        <v>80</v>
      </c>
      <c r="B13" s="28">
        <v>1142</v>
      </c>
      <c r="C13" s="28" t="s">
        <v>24</v>
      </c>
      <c r="D13" s="28" t="s">
        <v>33</v>
      </c>
      <c r="E13" s="28" t="s">
        <v>81</v>
      </c>
      <c r="F13" s="28" t="s">
        <v>82</v>
      </c>
      <c r="G13" s="28" t="s">
        <v>36</v>
      </c>
      <c r="H13" s="28" t="s">
        <v>37</v>
      </c>
      <c r="I13" s="28">
        <v>0</v>
      </c>
      <c r="J13" s="27">
        <f t="shared" si="0"/>
        <v>0</v>
      </c>
      <c r="K13" s="26" t="s">
        <v>83</v>
      </c>
    </row>
    <row r="14" spans="1:11" ht="26.25" customHeight="1" x14ac:dyDescent="0.25">
      <c r="A14" s="25" t="s">
        <v>84</v>
      </c>
      <c r="B14" s="28">
        <v>734</v>
      </c>
      <c r="C14" s="28" t="s">
        <v>24</v>
      </c>
      <c r="D14" s="28" t="s">
        <v>58</v>
      </c>
      <c r="E14" s="28" t="s">
        <v>26</v>
      </c>
      <c r="F14" s="28" t="s">
        <v>62</v>
      </c>
      <c r="G14" s="28" t="s">
        <v>44</v>
      </c>
      <c r="H14" s="28" t="s">
        <v>45</v>
      </c>
      <c r="I14" s="28">
        <v>0</v>
      </c>
      <c r="J14" s="27">
        <f t="shared" si="0"/>
        <v>0</v>
      </c>
      <c r="K14" s="26" t="s">
        <v>85</v>
      </c>
    </row>
    <row r="15" spans="1:11" ht="26.25" customHeight="1" x14ac:dyDescent="0.25">
      <c r="A15" s="25" t="s">
        <v>86</v>
      </c>
      <c r="B15" s="28">
        <v>169</v>
      </c>
      <c r="C15" s="28" t="s">
        <v>53</v>
      </c>
      <c r="D15" s="28" t="s">
        <v>87</v>
      </c>
      <c r="E15" s="28" t="s">
        <v>59</v>
      </c>
      <c r="F15" s="28" t="s">
        <v>59</v>
      </c>
      <c r="G15" s="28" t="s">
        <v>88</v>
      </c>
      <c r="H15" s="28" t="s">
        <v>89</v>
      </c>
      <c r="I15" s="28">
        <v>0</v>
      </c>
      <c r="J15" s="27">
        <f t="shared" si="0"/>
        <v>0</v>
      </c>
      <c r="K15" s="26" t="s">
        <v>90</v>
      </c>
    </row>
    <row r="16" spans="1:11" ht="26.25" customHeight="1" x14ac:dyDescent="0.25">
      <c r="A16" s="25" t="s">
        <v>91</v>
      </c>
      <c r="B16" s="28">
        <v>1039</v>
      </c>
      <c r="C16" s="28" t="s">
        <v>24</v>
      </c>
      <c r="D16" s="28" t="s">
        <v>33</v>
      </c>
      <c r="E16" s="28" t="s">
        <v>59</v>
      </c>
      <c r="F16" s="28" t="s">
        <v>59</v>
      </c>
      <c r="G16" s="28" t="s">
        <v>44</v>
      </c>
      <c r="H16" s="28" t="s">
        <v>45</v>
      </c>
      <c r="I16" s="28">
        <v>0</v>
      </c>
      <c r="J16" s="27">
        <f t="shared" si="0"/>
        <v>0</v>
      </c>
      <c r="K16" s="26" t="s">
        <v>92</v>
      </c>
    </row>
    <row r="17" spans="1:11" ht="26.25" customHeight="1" x14ac:dyDescent="0.25">
      <c r="A17" s="25" t="s">
        <v>100</v>
      </c>
      <c r="B17" s="28">
        <v>37</v>
      </c>
      <c r="C17" s="28" t="s">
        <v>93</v>
      </c>
      <c r="D17" s="28" t="s">
        <v>97</v>
      </c>
      <c r="E17" s="28" t="s">
        <v>34</v>
      </c>
      <c r="F17" s="28" t="s">
        <v>101</v>
      </c>
      <c r="G17" s="28" t="s">
        <v>49</v>
      </c>
      <c r="H17" s="28" t="s">
        <v>102</v>
      </c>
      <c r="I17" s="28">
        <v>0</v>
      </c>
      <c r="J17" s="27">
        <f t="shared" si="0"/>
        <v>0</v>
      </c>
      <c r="K17" s="26" t="s">
        <v>103</v>
      </c>
    </row>
    <row r="18" spans="1:11" ht="26.25" customHeight="1" x14ac:dyDescent="0.25">
      <c r="A18" s="25" t="s">
        <v>104</v>
      </c>
      <c r="B18" s="28">
        <v>38</v>
      </c>
      <c r="C18" s="28" t="s">
        <v>93</v>
      </c>
      <c r="D18" s="28" t="s">
        <v>105</v>
      </c>
      <c r="E18" s="28" t="s">
        <v>48</v>
      </c>
      <c r="F18" s="28" t="s">
        <v>106</v>
      </c>
      <c r="G18" s="28" t="s">
        <v>88</v>
      </c>
      <c r="H18" s="28" t="s">
        <v>89</v>
      </c>
      <c r="I18" s="28">
        <v>0</v>
      </c>
      <c r="J18" s="27">
        <f t="shared" si="0"/>
        <v>0</v>
      </c>
      <c r="K18" s="26" t="s">
        <v>107</v>
      </c>
    </row>
    <row r="19" spans="1:11" ht="26.25" customHeight="1" x14ac:dyDescent="0.25">
      <c r="A19" s="25" t="s">
        <v>108</v>
      </c>
      <c r="B19" s="28">
        <v>61</v>
      </c>
      <c r="C19" s="28" t="s">
        <v>24</v>
      </c>
      <c r="D19" s="28" t="s">
        <v>33</v>
      </c>
      <c r="E19" s="28" t="s">
        <v>34</v>
      </c>
      <c r="F19" s="28" t="s">
        <v>109</v>
      </c>
      <c r="G19" s="28" t="s">
        <v>69</v>
      </c>
      <c r="H19" s="28" t="s">
        <v>110</v>
      </c>
      <c r="I19" s="28">
        <v>0</v>
      </c>
      <c r="J19" s="27">
        <f t="shared" si="0"/>
        <v>0</v>
      </c>
      <c r="K19" s="26" t="s">
        <v>111</v>
      </c>
    </row>
    <row r="20" spans="1:11" ht="26.25" customHeight="1" x14ac:dyDescent="0.25">
      <c r="A20" s="25" t="s">
        <v>112</v>
      </c>
      <c r="B20" s="28">
        <v>111</v>
      </c>
      <c r="C20" s="28" t="s">
        <v>53</v>
      </c>
      <c r="D20" s="28" t="s">
        <v>65</v>
      </c>
      <c r="E20" s="28" t="s">
        <v>113</v>
      </c>
      <c r="F20" s="28" t="s">
        <v>113</v>
      </c>
      <c r="G20" s="28" t="s">
        <v>49</v>
      </c>
      <c r="H20" s="28" t="s">
        <v>102</v>
      </c>
      <c r="I20" s="28">
        <v>0</v>
      </c>
      <c r="J20" s="27">
        <f t="shared" si="0"/>
        <v>0</v>
      </c>
      <c r="K20" s="26" t="s">
        <v>114</v>
      </c>
    </row>
    <row r="21" spans="1:11" ht="26.25" customHeight="1" x14ac:dyDescent="0.25">
      <c r="A21" s="25" t="s">
        <v>115</v>
      </c>
      <c r="B21" s="28">
        <v>94</v>
      </c>
      <c r="C21" s="28" t="s">
        <v>53</v>
      </c>
      <c r="D21" s="28" t="s">
        <v>54</v>
      </c>
      <c r="E21" s="28" t="s">
        <v>48</v>
      </c>
      <c r="F21" s="28" t="s">
        <v>48</v>
      </c>
      <c r="G21" s="28" t="s">
        <v>44</v>
      </c>
      <c r="H21" s="28" t="s">
        <v>45</v>
      </c>
      <c r="I21" s="28">
        <v>0</v>
      </c>
      <c r="J21" s="27">
        <f t="shared" si="0"/>
        <v>0</v>
      </c>
      <c r="K21" s="26" t="s">
        <v>116</v>
      </c>
    </row>
    <row r="22" spans="1:11" ht="26.25" customHeight="1" x14ac:dyDescent="0.25">
      <c r="A22" s="25" t="s">
        <v>117</v>
      </c>
      <c r="B22" s="28">
        <v>100</v>
      </c>
      <c r="C22" s="28" t="s">
        <v>53</v>
      </c>
      <c r="D22" s="28" t="s">
        <v>25</v>
      </c>
      <c r="E22" s="28" t="s">
        <v>34</v>
      </c>
      <c r="F22" s="28" t="s">
        <v>34</v>
      </c>
      <c r="G22" s="28" t="s">
        <v>44</v>
      </c>
      <c r="H22" s="28" t="s">
        <v>45</v>
      </c>
      <c r="I22" s="28">
        <v>0</v>
      </c>
      <c r="J22" s="27">
        <f t="shared" si="0"/>
        <v>0</v>
      </c>
      <c r="K22" s="26" t="s">
        <v>118</v>
      </c>
    </row>
    <row r="23" spans="1:11" ht="26.25" customHeight="1" x14ac:dyDescent="0.25">
      <c r="A23" s="25" t="s">
        <v>119</v>
      </c>
      <c r="B23" s="28">
        <v>113</v>
      </c>
      <c r="C23" s="28" t="s">
        <v>53</v>
      </c>
      <c r="D23" s="28" t="s">
        <v>65</v>
      </c>
      <c r="E23" s="28" t="s">
        <v>55</v>
      </c>
      <c r="F23" s="28" t="s">
        <v>120</v>
      </c>
      <c r="G23" s="28" t="s">
        <v>36</v>
      </c>
      <c r="H23" s="28" t="s">
        <v>37</v>
      </c>
      <c r="I23" s="28">
        <v>0</v>
      </c>
      <c r="J23" s="27">
        <f t="shared" si="0"/>
        <v>0</v>
      </c>
      <c r="K23" s="26" t="s">
        <v>121</v>
      </c>
    </row>
    <row r="24" spans="1:11" ht="26.25" customHeight="1" x14ac:dyDescent="0.25">
      <c r="A24" s="25" t="s">
        <v>122</v>
      </c>
      <c r="B24" s="28">
        <v>987</v>
      </c>
      <c r="C24" s="28" t="s">
        <v>53</v>
      </c>
      <c r="D24" s="28" t="s">
        <v>65</v>
      </c>
      <c r="E24" s="28" t="s">
        <v>81</v>
      </c>
      <c r="F24" s="28" t="s">
        <v>123</v>
      </c>
      <c r="G24" s="28" t="s">
        <v>49</v>
      </c>
      <c r="H24" s="28" t="s">
        <v>102</v>
      </c>
      <c r="I24" s="28">
        <v>0</v>
      </c>
      <c r="J24" s="27">
        <f t="shared" si="0"/>
        <v>0</v>
      </c>
      <c r="K24" s="26" t="s">
        <v>124</v>
      </c>
    </row>
    <row r="25" spans="1:11" ht="26.25" customHeight="1" x14ac:dyDescent="0.25">
      <c r="A25" s="25" t="s">
        <v>125</v>
      </c>
      <c r="B25" s="28">
        <v>134</v>
      </c>
      <c r="C25" s="28" t="s">
        <v>24</v>
      </c>
      <c r="D25" s="28" t="s">
        <v>54</v>
      </c>
      <c r="E25" s="28" t="s">
        <v>126</v>
      </c>
      <c r="F25" s="28" t="s">
        <v>127</v>
      </c>
      <c r="G25" s="28" t="s">
        <v>49</v>
      </c>
      <c r="H25" s="28" t="s">
        <v>102</v>
      </c>
      <c r="I25" s="28">
        <v>0</v>
      </c>
      <c r="J25" s="27">
        <f t="shared" si="0"/>
        <v>0</v>
      </c>
      <c r="K25" s="26" t="s">
        <v>128</v>
      </c>
    </row>
    <row r="26" spans="1:11" ht="26.25" customHeight="1" x14ac:dyDescent="0.25">
      <c r="A26" s="25" t="s">
        <v>129</v>
      </c>
      <c r="B26" s="28">
        <v>1376</v>
      </c>
      <c r="C26" s="28" t="s">
        <v>53</v>
      </c>
      <c r="D26" s="28" t="s">
        <v>54</v>
      </c>
      <c r="E26" s="28" t="s">
        <v>113</v>
      </c>
      <c r="F26" s="28" t="s">
        <v>113</v>
      </c>
      <c r="G26" s="28" t="s">
        <v>36</v>
      </c>
      <c r="H26" s="28" t="s">
        <v>37</v>
      </c>
      <c r="I26" s="28">
        <v>0</v>
      </c>
      <c r="J26" s="27">
        <f t="shared" si="0"/>
        <v>0</v>
      </c>
      <c r="K26" s="26" t="s">
        <v>130</v>
      </c>
    </row>
    <row r="27" spans="1:11" ht="26.25" customHeight="1" x14ac:dyDescent="0.25">
      <c r="A27" s="25" t="s">
        <v>132</v>
      </c>
      <c r="B27" s="28">
        <v>1047</v>
      </c>
      <c r="C27" s="28" t="s">
        <v>24</v>
      </c>
      <c r="D27" s="28" t="s">
        <v>54</v>
      </c>
      <c r="E27" s="28" t="s">
        <v>81</v>
      </c>
      <c r="F27" s="28" t="s">
        <v>133</v>
      </c>
      <c r="G27" s="28" t="s">
        <v>36</v>
      </c>
      <c r="H27" s="28" t="s">
        <v>37</v>
      </c>
      <c r="I27" s="28">
        <v>0</v>
      </c>
      <c r="J27" s="27">
        <f t="shared" si="0"/>
        <v>0</v>
      </c>
      <c r="K27" s="26" t="s">
        <v>134</v>
      </c>
    </row>
    <row r="28" spans="1:11" ht="26.25" customHeight="1" x14ac:dyDescent="0.25">
      <c r="A28" s="25" t="s">
        <v>135</v>
      </c>
      <c r="B28" s="28">
        <v>1243</v>
      </c>
      <c r="C28" s="28" t="s">
        <v>53</v>
      </c>
      <c r="D28" s="28" t="s">
        <v>58</v>
      </c>
      <c r="E28" s="28" t="s">
        <v>136</v>
      </c>
      <c r="F28" s="28" t="s">
        <v>137</v>
      </c>
      <c r="G28" s="28" t="s">
        <v>93</v>
      </c>
      <c r="H28" s="28" t="s">
        <v>93</v>
      </c>
      <c r="I28" s="28">
        <v>0</v>
      </c>
      <c r="J28" s="27">
        <f t="shared" si="0"/>
        <v>0</v>
      </c>
      <c r="K28" s="26" t="s">
        <v>138</v>
      </c>
    </row>
    <row r="29" spans="1:11" ht="26.25" customHeight="1" x14ac:dyDescent="0.25">
      <c r="A29" s="25" t="s">
        <v>139</v>
      </c>
      <c r="B29" s="28">
        <v>1010</v>
      </c>
      <c r="C29" s="28" t="s">
        <v>140</v>
      </c>
      <c r="D29" s="28" t="s">
        <v>58</v>
      </c>
      <c r="E29" s="28" t="s">
        <v>48</v>
      </c>
      <c r="F29" s="28" t="s">
        <v>48</v>
      </c>
      <c r="G29" s="28" t="s">
        <v>49</v>
      </c>
      <c r="H29" s="28" t="s">
        <v>102</v>
      </c>
      <c r="I29" s="28">
        <v>0</v>
      </c>
      <c r="J29" s="27">
        <f t="shared" si="0"/>
        <v>0</v>
      </c>
      <c r="K29" s="26" t="s">
        <v>141</v>
      </c>
    </row>
    <row r="30" spans="1:11" ht="26.25" customHeight="1" x14ac:dyDescent="0.25">
      <c r="A30" s="25" t="s">
        <v>142</v>
      </c>
      <c r="B30" s="28">
        <v>39</v>
      </c>
      <c r="C30" s="28" t="s">
        <v>24</v>
      </c>
      <c r="D30" s="28" t="s">
        <v>65</v>
      </c>
      <c r="E30" s="28" t="s">
        <v>113</v>
      </c>
      <c r="F30" s="28" t="s">
        <v>113</v>
      </c>
      <c r="G30" s="28" t="s">
        <v>69</v>
      </c>
      <c r="H30" s="28" t="s">
        <v>110</v>
      </c>
      <c r="I30" s="28">
        <v>0</v>
      </c>
      <c r="J30" s="27">
        <f t="shared" si="0"/>
        <v>0</v>
      </c>
      <c r="K30" s="26" t="s">
        <v>143</v>
      </c>
    </row>
    <row r="31" spans="1:11" ht="26.25" customHeight="1" x14ac:dyDescent="0.25">
      <c r="A31" s="25" t="s">
        <v>144</v>
      </c>
      <c r="B31" s="28">
        <v>735</v>
      </c>
      <c r="C31" s="28" t="s">
        <v>53</v>
      </c>
      <c r="D31" s="28" t="s">
        <v>33</v>
      </c>
      <c r="E31" s="28" t="s">
        <v>55</v>
      </c>
      <c r="F31" s="28" t="s">
        <v>145</v>
      </c>
      <c r="G31" s="28" t="s">
        <v>49</v>
      </c>
      <c r="H31" s="28" t="s">
        <v>102</v>
      </c>
      <c r="I31" s="28">
        <v>0</v>
      </c>
      <c r="J31" s="27">
        <f t="shared" si="0"/>
        <v>0</v>
      </c>
      <c r="K31" s="26" t="s">
        <v>146</v>
      </c>
    </row>
    <row r="32" spans="1:11" ht="26.25" customHeight="1" x14ac:dyDescent="0.25">
      <c r="A32" s="25" t="s">
        <v>147</v>
      </c>
      <c r="B32" s="28">
        <v>1195</v>
      </c>
      <c r="C32" s="28" t="s">
        <v>24</v>
      </c>
      <c r="D32" s="28" t="s">
        <v>87</v>
      </c>
      <c r="E32" s="28" t="s">
        <v>48</v>
      </c>
      <c r="F32" s="28" t="s">
        <v>48</v>
      </c>
      <c r="G32" s="28" t="s">
        <v>36</v>
      </c>
      <c r="H32" s="28" t="s">
        <v>37</v>
      </c>
      <c r="I32" s="28">
        <v>0</v>
      </c>
      <c r="J32" s="27">
        <f t="shared" si="0"/>
        <v>0</v>
      </c>
      <c r="K32" s="26" t="s">
        <v>148</v>
      </c>
    </row>
    <row r="33" spans="1:11" ht="26.25" customHeight="1" x14ac:dyDescent="0.25">
      <c r="A33" s="25" t="s">
        <v>149</v>
      </c>
      <c r="B33" s="28">
        <v>1647</v>
      </c>
      <c r="C33" s="28" t="s">
        <v>24</v>
      </c>
      <c r="D33" s="28" t="s">
        <v>33</v>
      </c>
      <c r="E33" s="28" t="s">
        <v>34</v>
      </c>
      <c r="F33" s="28" t="s">
        <v>150</v>
      </c>
      <c r="G33" s="28" t="s">
        <v>28</v>
      </c>
      <c r="H33" s="28" t="s">
        <v>29</v>
      </c>
      <c r="I33" s="28">
        <v>0</v>
      </c>
      <c r="J33" s="27">
        <f t="shared" si="0"/>
        <v>0</v>
      </c>
      <c r="K33" s="26" t="s">
        <v>151</v>
      </c>
    </row>
    <row r="34" spans="1:11" ht="26.25" customHeight="1" x14ac:dyDescent="0.25">
      <c r="A34" s="25" t="s">
        <v>152</v>
      </c>
      <c r="B34" s="28">
        <v>922</v>
      </c>
      <c r="C34" s="28" t="s">
        <v>24</v>
      </c>
      <c r="D34" s="28" t="s">
        <v>33</v>
      </c>
      <c r="E34" s="28" t="s">
        <v>59</v>
      </c>
      <c r="F34" s="28" t="s">
        <v>59</v>
      </c>
      <c r="G34" s="28" t="s">
        <v>44</v>
      </c>
      <c r="H34" s="28" t="s">
        <v>45</v>
      </c>
      <c r="I34" s="28">
        <v>0</v>
      </c>
      <c r="J34" s="27">
        <f t="shared" si="0"/>
        <v>0</v>
      </c>
      <c r="K34" s="26" t="s">
        <v>153</v>
      </c>
    </row>
    <row r="35" spans="1:11" ht="26.25" customHeight="1" x14ac:dyDescent="0.25">
      <c r="A35" s="25" t="s">
        <v>155</v>
      </c>
      <c r="B35" s="28">
        <v>190</v>
      </c>
      <c r="C35" s="28" t="s">
        <v>24</v>
      </c>
      <c r="D35" s="28" t="s">
        <v>25</v>
      </c>
      <c r="E35" s="28" t="s">
        <v>34</v>
      </c>
      <c r="F35" s="28" t="s">
        <v>101</v>
      </c>
      <c r="G35" s="28" t="s">
        <v>49</v>
      </c>
      <c r="H35" s="28" t="s">
        <v>102</v>
      </c>
      <c r="I35" s="28">
        <v>0</v>
      </c>
      <c r="J35" s="27">
        <f t="shared" si="0"/>
        <v>0</v>
      </c>
      <c r="K35" s="26" t="s">
        <v>156</v>
      </c>
    </row>
    <row r="36" spans="1:11" ht="26.25" customHeight="1" x14ac:dyDescent="0.25">
      <c r="A36" s="25" t="s">
        <v>157</v>
      </c>
      <c r="B36" s="28">
        <v>1290</v>
      </c>
      <c r="C36" s="28" t="s">
        <v>93</v>
      </c>
      <c r="D36" s="28" t="s">
        <v>158</v>
      </c>
      <c r="E36" s="28" t="s">
        <v>98</v>
      </c>
      <c r="F36" s="28" t="s">
        <v>98</v>
      </c>
      <c r="G36" s="28" t="s">
        <v>36</v>
      </c>
      <c r="H36" s="28" t="s">
        <v>37</v>
      </c>
      <c r="I36" s="28">
        <v>0</v>
      </c>
      <c r="J36" s="27">
        <f t="shared" si="0"/>
        <v>0</v>
      </c>
      <c r="K36" s="26" t="s">
        <v>159</v>
      </c>
    </row>
    <row r="37" spans="1:11" ht="26.25" customHeight="1" x14ac:dyDescent="0.25">
      <c r="A37" s="25" t="s">
        <v>160</v>
      </c>
      <c r="B37" s="28">
        <v>1091</v>
      </c>
      <c r="C37" s="28" t="s">
        <v>93</v>
      </c>
      <c r="D37" s="28" t="s">
        <v>94</v>
      </c>
      <c r="E37" s="28" t="s">
        <v>48</v>
      </c>
      <c r="F37" s="28" t="s">
        <v>48</v>
      </c>
      <c r="G37" s="28" t="s">
        <v>49</v>
      </c>
      <c r="H37" s="28" t="s">
        <v>102</v>
      </c>
      <c r="I37" s="28">
        <v>0</v>
      </c>
      <c r="J37" s="27">
        <f t="shared" si="0"/>
        <v>0</v>
      </c>
      <c r="K37" s="26" t="s">
        <v>161</v>
      </c>
    </row>
    <row r="38" spans="1:11" ht="26.25" customHeight="1" x14ac:dyDescent="0.25">
      <c r="A38" s="25" t="s">
        <v>162</v>
      </c>
      <c r="B38" s="28">
        <v>1338</v>
      </c>
      <c r="C38" s="28" t="s">
        <v>53</v>
      </c>
      <c r="D38" s="28" t="s">
        <v>54</v>
      </c>
      <c r="E38" s="28" t="s">
        <v>68</v>
      </c>
      <c r="F38" s="28" t="s">
        <v>68</v>
      </c>
      <c r="G38" s="28" t="s">
        <v>93</v>
      </c>
      <c r="H38" s="28" t="s">
        <v>93</v>
      </c>
      <c r="I38" s="28">
        <v>0</v>
      </c>
      <c r="J38" s="27">
        <f t="shared" si="0"/>
        <v>0</v>
      </c>
      <c r="K38" s="26" t="s">
        <v>163</v>
      </c>
    </row>
    <row r="39" spans="1:11" ht="26.25" customHeight="1" x14ac:dyDescent="0.25">
      <c r="A39" s="25" t="s">
        <v>164</v>
      </c>
      <c r="B39" s="28">
        <v>1183</v>
      </c>
      <c r="C39" s="28" t="s">
        <v>53</v>
      </c>
      <c r="D39" s="28" t="s">
        <v>65</v>
      </c>
      <c r="E39" s="28" t="s">
        <v>48</v>
      </c>
      <c r="F39" s="28" t="s">
        <v>48</v>
      </c>
      <c r="G39" s="28" t="s">
        <v>36</v>
      </c>
      <c r="H39" s="28" t="s">
        <v>37</v>
      </c>
      <c r="I39" s="28">
        <v>0</v>
      </c>
      <c r="J39" s="27">
        <f t="shared" si="0"/>
        <v>0</v>
      </c>
      <c r="K39" s="26" t="s">
        <v>165</v>
      </c>
    </row>
    <row r="40" spans="1:11" ht="26.25" customHeight="1" x14ac:dyDescent="0.25">
      <c r="A40" s="25" t="s">
        <v>166</v>
      </c>
      <c r="B40" s="28">
        <v>1635</v>
      </c>
      <c r="C40" s="28" t="s">
        <v>93</v>
      </c>
      <c r="D40" s="28" t="s">
        <v>167</v>
      </c>
      <c r="E40" s="28" t="s">
        <v>98</v>
      </c>
      <c r="F40" s="28" t="s">
        <v>99</v>
      </c>
      <c r="G40" s="28" t="s">
        <v>36</v>
      </c>
      <c r="H40" s="28" t="s">
        <v>37</v>
      </c>
      <c r="I40" s="28">
        <v>0</v>
      </c>
      <c r="J40" s="27">
        <f t="shared" si="0"/>
        <v>0</v>
      </c>
      <c r="K40" s="26" t="s">
        <v>168</v>
      </c>
    </row>
    <row r="41" spans="1:11" ht="26.25" customHeight="1" x14ac:dyDescent="0.25">
      <c r="A41" s="25" t="s">
        <v>169</v>
      </c>
      <c r="B41" s="28">
        <v>215</v>
      </c>
      <c r="C41" s="28" t="s">
        <v>53</v>
      </c>
      <c r="D41" s="28" t="s">
        <v>54</v>
      </c>
      <c r="E41" s="28" t="s">
        <v>136</v>
      </c>
      <c r="F41" s="28" t="s">
        <v>170</v>
      </c>
      <c r="G41" s="28" t="s">
        <v>36</v>
      </c>
      <c r="H41" s="28" t="s">
        <v>37</v>
      </c>
      <c r="I41" s="28">
        <v>0</v>
      </c>
      <c r="J41" s="27">
        <f t="shared" si="0"/>
        <v>0</v>
      </c>
      <c r="K41" s="26" t="s">
        <v>171</v>
      </c>
    </row>
    <row r="42" spans="1:11" ht="26.25" customHeight="1" x14ac:dyDescent="0.25">
      <c r="A42" s="25" t="s">
        <v>172</v>
      </c>
      <c r="B42" s="28">
        <v>1977</v>
      </c>
      <c r="C42" s="28" t="s">
        <v>53</v>
      </c>
      <c r="D42" s="28" t="s">
        <v>65</v>
      </c>
      <c r="E42" s="28" t="s">
        <v>55</v>
      </c>
      <c r="F42" s="28" t="s">
        <v>173</v>
      </c>
      <c r="G42" s="28" t="s">
        <v>49</v>
      </c>
      <c r="H42" s="28" t="s">
        <v>102</v>
      </c>
      <c r="I42" s="28">
        <v>0</v>
      </c>
      <c r="J42" s="27">
        <f t="shared" si="0"/>
        <v>0</v>
      </c>
      <c r="K42" s="26" t="s">
        <v>174</v>
      </c>
    </row>
    <row r="43" spans="1:11" ht="26.25" customHeight="1" x14ac:dyDescent="0.25">
      <c r="A43" s="25" t="s">
        <v>175</v>
      </c>
      <c r="B43" s="28">
        <v>221</v>
      </c>
      <c r="C43" s="28" t="s">
        <v>53</v>
      </c>
      <c r="D43" s="28" t="s">
        <v>25</v>
      </c>
      <c r="E43" s="28" t="s">
        <v>126</v>
      </c>
      <c r="F43" s="28" t="s">
        <v>126</v>
      </c>
      <c r="G43" s="28" t="s">
        <v>49</v>
      </c>
      <c r="H43" s="28" t="s">
        <v>102</v>
      </c>
      <c r="I43" s="28">
        <v>0</v>
      </c>
      <c r="J43" s="27">
        <f t="shared" si="0"/>
        <v>0</v>
      </c>
      <c r="K43" s="26" t="s">
        <v>176</v>
      </c>
    </row>
    <row r="44" spans="1:11" ht="26.25" customHeight="1" x14ac:dyDescent="0.25">
      <c r="A44" s="25" t="s">
        <v>179</v>
      </c>
      <c r="B44" s="28">
        <v>236</v>
      </c>
      <c r="C44" s="28" t="s">
        <v>24</v>
      </c>
      <c r="D44" s="28" t="s">
        <v>65</v>
      </c>
      <c r="E44" s="28" t="s">
        <v>95</v>
      </c>
      <c r="F44" s="28" t="s">
        <v>95</v>
      </c>
      <c r="G44" s="28" t="s">
        <v>36</v>
      </c>
      <c r="H44" s="28" t="s">
        <v>37</v>
      </c>
      <c r="I44" s="28">
        <v>0</v>
      </c>
      <c r="J44" s="27">
        <f t="shared" si="0"/>
        <v>0</v>
      </c>
      <c r="K44" s="26" t="s">
        <v>180</v>
      </c>
    </row>
    <row r="45" spans="1:11" ht="26.25" customHeight="1" x14ac:dyDescent="0.25">
      <c r="A45" s="25" t="s">
        <v>182</v>
      </c>
      <c r="B45" s="28">
        <v>395</v>
      </c>
      <c r="C45" s="28" t="s">
        <v>53</v>
      </c>
      <c r="D45" s="28" t="s">
        <v>54</v>
      </c>
      <c r="E45" s="28" t="s">
        <v>48</v>
      </c>
      <c r="F45" s="28" t="s">
        <v>183</v>
      </c>
      <c r="G45" s="28" t="s">
        <v>36</v>
      </c>
      <c r="H45" s="28" t="s">
        <v>37</v>
      </c>
      <c r="I45" s="28">
        <v>0</v>
      </c>
      <c r="J45" s="27">
        <f t="shared" si="0"/>
        <v>0</v>
      </c>
      <c r="K45" s="26" t="s">
        <v>184</v>
      </c>
    </row>
    <row r="46" spans="1:11" ht="26.25" customHeight="1" x14ac:dyDescent="0.25">
      <c r="A46" s="25" t="s">
        <v>185</v>
      </c>
      <c r="B46" s="28">
        <v>251</v>
      </c>
      <c r="C46" s="28" t="s">
        <v>24</v>
      </c>
      <c r="D46" s="28" t="s">
        <v>58</v>
      </c>
      <c r="E46" s="28" t="s">
        <v>34</v>
      </c>
      <c r="F46" s="28" t="s">
        <v>186</v>
      </c>
      <c r="G46" s="28" t="s">
        <v>28</v>
      </c>
      <c r="H46" s="28" t="s">
        <v>29</v>
      </c>
      <c r="I46" s="28">
        <v>0</v>
      </c>
      <c r="J46" s="27">
        <f t="shared" si="0"/>
        <v>0</v>
      </c>
      <c r="K46" s="26" t="s">
        <v>187</v>
      </c>
    </row>
    <row r="47" spans="1:11" ht="26.25" customHeight="1" x14ac:dyDescent="0.25">
      <c r="A47" s="25" t="s">
        <v>188</v>
      </c>
      <c r="B47" s="28">
        <v>461</v>
      </c>
      <c r="C47" s="28" t="s">
        <v>53</v>
      </c>
      <c r="D47" s="28" t="s">
        <v>54</v>
      </c>
      <c r="E47" s="28" t="s">
        <v>68</v>
      </c>
      <c r="F47" s="28" t="s">
        <v>68</v>
      </c>
      <c r="G47" s="28" t="s">
        <v>36</v>
      </c>
      <c r="H47" s="28" t="s">
        <v>37</v>
      </c>
      <c r="I47" s="28">
        <v>0</v>
      </c>
      <c r="J47" s="27">
        <f t="shared" si="0"/>
        <v>0</v>
      </c>
      <c r="K47" s="26" t="s">
        <v>189</v>
      </c>
    </row>
    <row r="48" spans="1:11" ht="26.25" customHeight="1" x14ac:dyDescent="0.25">
      <c r="A48" s="25" t="s">
        <v>190</v>
      </c>
      <c r="B48" s="28">
        <v>253</v>
      </c>
      <c r="C48" s="28" t="s">
        <v>53</v>
      </c>
      <c r="D48" s="28" t="s">
        <v>33</v>
      </c>
      <c r="E48" s="28" t="s">
        <v>113</v>
      </c>
      <c r="F48" s="28" t="s">
        <v>191</v>
      </c>
      <c r="G48" s="28" t="s">
        <v>36</v>
      </c>
      <c r="H48" s="28" t="s">
        <v>37</v>
      </c>
      <c r="I48" s="28">
        <v>0</v>
      </c>
      <c r="J48" s="27">
        <f t="shared" si="0"/>
        <v>0</v>
      </c>
      <c r="K48" s="26" t="s">
        <v>192</v>
      </c>
    </row>
    <row r="49" spans="1:11" ht="26.25" customHeight="1" x14ac:dyDescent="0.25">
      <c r="A49" s="25" t="s">
        <v>193</v>
      </c>
      <c r="B49" s="28">
        <v>420</v>
      </c>
      <c r="C49" s="28" t="s">
        <v>93</v>
      </c>
      <c r="D49" s="28" t="s">
        <v>167</v>
      </c>
      <c r="E49" s="28" t="s">
        <v>126</v>
      </c>
      <c r="F49" s="28" t="s">
        <v>131</v>
      </c>
      <c r="G49" s="28" t="s">
        <v>44</v>
      </c>
      <c r="H49" s="28" t="s">
        <v>45</v>
      </c>
      <c r="I49" s="28">
        <v>0</v>
      </c>
      <c r="J49" s="27">
        <f t="shared" si="0"/>
        <v>0</v>
      </c>
      <c r="K49" s="26" t="s">
        <v>194</v>
      </c>
    </row>
    <row r="50" spans="1:11" ht="26.25" customHeight="1" x14ac:dyDescent="0.25">
      <c r="A50" s="25" t="s">
        <v>195</v>
      </c>
      <c r="B50" s="28">
        <v>1241</v>
      </c>
      <c r="C50" s="28" t="s">
        <v>53</v>
      </c>
      <c r="D50" s="28" t="s">
        <v>33</v>
      </c>
      <c r="E50" s="28" t="s">
        <v>68</v>
      </c>
      <c r="F50" s="28" t="s">
        <v>68</v>
      </c>
      <c r="G50" s="28" t="s">
        <v>36</v>
      </c>
      <c r="H50" s="28" t="s">
        <v>37</v>
      </c>
      <c r="I50" s="28">
        <v>0</v>
      </c>
      <c r="J50" s="27">
        <f t="shared" si="0"/>
        <v>0</v>
      </c>
      <c r="K50" s="26" t="s">
        <v>196</v>
      </c>
    </row>
    <row r="51" spans="1:11" ht="26.25" customHeight="1" x14ac:dyDescent="0.25">
      <c r="A51" s="25" t="s">
        <v>197</v>
      </c>
      <c r="B51" s="28">
        <v>1097</v>
      </c>
      <c r="C51" s="28" t="s">
        <v>140</v>
      </c>
      <c r="D51" s="28" t="s">
        <v>65</v>
      </c>
      <c r="E51" s="28" t="s">
        <v>48</v>
      </c>
      <c r="F51" s="28" t="s">
        <v>198</v>
      </c>
      <c r="G51" s="28" t="s">
        <v>44</v>
      </c>
      <c r="H51" s="28" t="s">
        <v>45</v>
      </c>
      <c r="I51" s="28">
        <v>0</v>
      </c>
      <c r="J51" s="27">
        <f t="shared" si="0"/>
        <v>0</v>
      </c>
      <c r="K51" s="26" t="s">
        <v>199</v>
      </c>
    </row>
    <row r="52" spans="1:11" ht="26.25" customHeight="1" x14ac:dyDescent="0.25">
      <c r="A52" s="25" t="s">
        <v>202</v>
      </c>
      <c r="B52" s="28">
        <v>1018</v>
      </c>
      <c r="C52" s="28" t="s">
        <v>64</v>
      </c>
      <c r="D52" s="28" t="s">
        <v>65</v>
      </c>
      <c r="E52" s="28" t="s">
        <v>34</v>
      </c>
      <c r="F52" s="28" t="s">
        <v>203</v>
      </c>
      <c r="G52" s="28" t="s">
        <v>44</v>
      </c>
      <c r="H52" s="28" t="s">
        <v>45</v>
      </c>
      <c r="I52" s="28">
        <v>0</v>
      </c>
      <c r="J52" s="27">
        <f t="shared" si="0"/>
        <v>0</v>
      </c>
      <c r="K52" s="26" t="s">
        <v>204</v>
      </c>
    </row>
    <row r="53" spans="1:11" ht="26.25" customHeight="1" x14ac:dyDescent="0.25">
      <c r="A53" s="25" t="s">
        <v>205</v>
      </c>
      <c r="B53" s="28">
        <v>972</v>
      </c>
      <c r="C53" s="28" t="s">
        <v>53</v>
      </c>
      <c r="D53" s="28" t="s">
        <v>33</v>
      </c>
      <c r="E53" s="28" t="s">
        <v>178</v>
      </c>
      <c r="F53" s="28" t="s">
        <v>178</v>
      </c>
      <c r="G53" s="28" t="s">
        <v>36</v>
      </c>
      <c r="H53" s="28" t="s">
        <v>37</v>
      </c>
      <c r="I53" s="28">
        <v>0</v>
      </c>
      <c r="J53" s="27">
        <f t="shared" si="0"/>
        <v>0</v>
      </c>
      <c r="K53" s="26" t="s">
        <v>206</v>
      </c>
    </row>
    <row r="54" spans="1:11" ht="26.25" customHeight="1" x14ac:dyDescent="0.25">
      <c r="A54" s="25" t="s">
        <v>207</v>
      </c>
      <c r="B54" s="28">
        <v>2464</v>
      </c>
      <c r="C54" s="28" t="s">
        <v>53</v>
      </c>
      <c r="D54" s="28" t="s">
        <v>58</v>
      </c>
      <c r="E54" s="28" t="s">
        <v>26</v>
      </c>
      <c r="F54" s="28" t="s">
        <v>208</v>
      </c>
      <c r="G54" s="28" t="s">
        <v>36</v>
      </c>
      <c r="H54" s="28" t="s">
        <v>37</v>
      </c>
      <c r="I54" s="28">
        <v>0</v>
      </c>
      <c r="J54" s="27">
        <f t="shared" si="0"/>
        <v>0</v>
      </c>
      <c r="K54" s="26" t="s">
        <v>209</v>
      </c>
    </row>
    <row r="55" spans="1:11" ht="26.25" customHeight="1" x14ac:dyDescent="0.25">
      <c r="A55" s="25" t="s">
        <v>210</v>
      </c>
      <c r="B55" s="28">
        <v>321</v>
      </c>
      <c r="C55" s="28" t="s">
        <v>53</v>
      </c>
      <c r="D55" s="28" t="s">
        <v>54</v>
      </c>
      <c r="E55" s="28" t="s">
        <v>178</v>
      </c>
      <c r="F55" s="28" t="s">
        <v>211</v>
      </c>
      <c r="G55" s="28" t="s">
        <v>49</v>
      </c>
      <c r="H55" s="28" t="s">
        <v>102</v>
      </c>
      <c r="I55" s="28">
        <v>0</v>
      </c>
      <c r="J55" s="27">
        <f t="shared" si="0"/>
        <v>0</v>
      </c>
      <c r="K55" s="26" t="s">
        <v>212</v>
      </c>
    </row>
    <row r="56" spans="1:11" ht="26.25" customHeight="1" x14ac:dyDescent="0.25">
      <c r="A56" s="25" t="s">
        <v>213</v>
      </c>
      <c r="B56" s="28">
        <v>1112</v>
      </c>
      <c r="C56" s="28" t="s">
        <v>24</v>
      </c>
      <c r="D56" s="28" t="s">
        <v>25</v>
      </c>
      <c r="E56" s="28" t="s">
        <v>68</v>
      </c>
      <c r="F56" s="28" t="s">
        <v>68</v>
      </c>
      <c r="G56" s="28" t="s">
        <v>69</v>
      </c>
      <c r="H56" s="28" t="s">
        <v>110</v>
      </c>
      <c r="I56" s="28">
        <v>0</v>
      </c>
      <c r="J56" s="27">
        <f t="shared" si="0"/>
        <v>0</v>
      </c>
      <c r="K56" s="26" t="s">
        <v>214</v>
      </c>
    </row>
    <row r="57" spans="1:11" ht="26.25" customHeight="1" x14ac:dyDescent="0.25">
      <c r="A57" s="25" t="s">
        <v>215</v>
      </c>
      <c r="B57" s="28">
        <v>90</v>
      </c>
      <c r="C57" s="28" t="s">
        <v>64</v>
      </c>
      <c r="D57" s="28" t="s">
        <v>33</v>
      </c>
      <c r="E57" s="28" t="s">
        <v>68</v>
      </c>
      <c r="F57" s="28" t="s">
        <v>68</v>
      </c>
      <c r="G57" s="28" t="s">
        <v>36</v>
      </c>
      <c r="H57" s="28" t="s">
        <v>37</v>
      </c>
      <c r="I57" s="28">
        <v>0</v>
      </c>
      <c r="J57" s="27">
        <f t="shared" si="0"/>
        <v>0</v>
      </c>
      <c r="K57" s="26" t="s">
        <v>216</v>
      </c>
    </row>
    <row r="58" spans="1:11" ht="26.25" customHeight="1" x14ac:dyDescent="0.25">
      <c r="A58" s="25" t="s">
        <v>217</v>
      </c>
      <c r="B58" s="28">
        <v>1176</v>
      </c>
      <c r="C58" s="28" t="s">
        <v>53</v>
      </c>
      <c r="D58" s="28" t="s">
        <v>54</v>
      </c>
      <c r="E58" s="28" t="s">
        <v>178</v>
      </c>
      <c r="F58" s="28" t="s">
        <v>178</v>
      </c>
      <c r="G58" s="28" t="s">
        <v>28</v>
      </c>
      <c r="H58" s="28" t="s">
        <v>29</v>
      </c>
      <c r="I58" s="28">
        <v>0</v>
      </c>
      <c r="J58" s="27">
        <f t="shared" si="0"/>
        <v>0</v>
      </c>
      <c r="K58" s="26" t="s">
        <v>218</v>
      </c>
    </row>
    <row r="59" spans="1:11" ht="26.25" customHeight="1" x14ac:dyDescent="0.25">
      <c r="A59" s="25" t="s">
        <v>219</v>
      </c>
      <c r="B59" s="28">
        <v>2350</v>
      </c>
      <c r="C59" s="28" t="s">
        <v>24</v>
      </c>
      <c r="D59" s="28" t="s">
        <v>33</v>
      </c>
      <c r="E59" s="28" t="s">
        <v>98</v>
      </c>
      <c r="F59" s="28" t="s">
        <v>98</v>
      </c>
      <c r="G59" s="28" t="s">
        <v>88</v>
      </c>
      <c r="H59" s="28" t="s">
        <v>89</v>
      </c>
      <c r="I59" s="28">
        <v>0</v>
      </c>
      <c r="J59" s="27">
        <f t="shared" si="0"/>
        <v>0</v>
      </c>
      <c r="K59" s="26" t="s">
        <v>220</v>
      </c>
    </row>
    <row r="60" spans="1:11" ht="26.25" customHeight="1" x14ac:dyDescent="0.25">
      <c r="A60" s="25" t="s">
        <v>221</v>
      </c>
      <c r="B60" s="28">
        <v>329</v>
      </c>
      <c r="C60" s="28" t="s">
        <v>53</v>
      </c>
      <c r="D60" s="28" t="s">
        <v>65</v>
      </c>
      <c r="E60" s="28" t="s">
        <v>55</v>
      </c>
      <c r="F60" s="28" t="s">
        <v>222</v>
      </c>
      <c r="G60" s="28" t="s">
        <v>36</v>
      </c>
      <c r="H60" s="28" t="s">
        <v>37</v>
      </c>
      <c r="I60" s="28">
        <v>0</v>
      </c>
      <c r="J60" s="27">
        <f t="shared" si="0"/>
        <v>0</v>
      </c>
      <c r="K60" s="26" t="s">
        <v>223</v>
      </c>
    </row>
    <row r="61" spans="1:11" ht="26.25" customHeight="1" x14ac:dyDescent="0.25">
      <c r="A61" s="25" t="s">
        <v>224</v>
      </c>
      <c r="B61" s="28">
        <v>332</v>
      </c>
      <c r="C61" s="28" t="s">
        <v>53</v>
      </c>
      <c r="D61" s="28" t="s">
        <v>87</v>
      </c>
      <c r="E61" s="28" t="s">
        <v>68</v>
      </c>
      <c r="F61" s="28" t="s">
        <v>68</v>
      </c>
      <c r="G61" s="28" t="s">
        <v>44</v>
      </c>
      <c r="H61" s="28" t="s">
        <v>45</v>
      </c>
      <c r="I61" s="28">
        <v>0</v>
      </c>
      <c r="J61" s="27">
        <f t="shared" si="0"/>
        <v>0</v>
      </c>
      <c r="K61" s="26" t="s">
        <v>225</v>
      </c>
    </row>
    <row r="62" spans="1:11" ht="26.25" customHeight="1" x14ac:dyDescent="0.25">
      <c r="A62" s="25" t="s">
        <v>226</v>
      </c>
      <c r="B62" s="28">
        <v>2685</v>
      </c>
      <c r="C62" s="28" t="s">
        <v>24</v>
      </c>
      <c r="D62" s="28" t="s">
        <v>65</v>
      </c>
      <c r="E62" s="28" t="s">
        <v>48</v>
      </c>
      <c r="F62" s="28" t="s">
        <v>227</v>
      </c>
      <c r="G62" s="28" t="s">
        <v>36</v>
      </c>
      <c r="H62" s="28" t="s">
        <v>37</v>
      </c>
      <c r="I62" s="28">
        <v>0</v>
      </c>
      <c r="J62" s="27">
        <f t="shared" si="0"/>
        <v>0</v>
      </c>
      <c r="K62" s="26" t="s">
        <v>228</v>
      </c>
    </row>
    <row r="63" spans="1:11" ht="26.25" customHeight="1" x14ac:dyDescent="0.25">
      <c r="A63" s="25" t="s">
        <v>229</v>
      </c>
      <c r="B63" s="28">
        <v>344</v>
      </c>
      <c r="C63" s="28" t="s">
        <v>93</v>
      </c>
      <c r="D63" s="28" t="s">
        <v>158</v>
      </c>
      <c r="E63" s="28" t="s">
        <v>59</v>
      </c>
      <c r="F63" s="28" t="s">
        <v>60</v>
      </c>
      <c r="G63" s="28" t="s">
        <v>36</v>
      </c>
      <c r="H63" s="28" t="s">
        <v>37</v>
      </c>
      <c r="I63" s="28">
        <v>0</v>
      </c>
      <c r="J63" s="27">
        <f t="shared" si="0"/>
        <v>0</v>
      </c>
      <c r="K63" s="26" t="s">
        <v>230</v>
      </c>
    </row>
    <row r="64" spans="1:11" ht="26.25" customHeight="1" x14ac:dyDescent="0.25">
      <c r="A64" s="25" t="s">
        <v>231</v>
      </c>
      <c r="B64" s="28">
        <v>21</v>
      </c>
      <c r="C64" s="28" t="s">
        <v>93</v>
      </c>
      <c r="D64" s="28" t="s">
        <v>97</v>
      </c>
      <c r="E64" s="28" t="s">
        <v>48</v>
      </c>
      <c r="F64" s="28" t="s">
        <v>232</v>
      </c>
      <c r="G64" s="28" t="s">
        <v>28</v>
      </c>
      <c r="H64" s="28" t="s">
        <v>29</v>
      </c>
      <c r="I64" s="28">
        <v>0</v>
      </c>
      <c r="J64" s="27">
        <f t="shared" si="0"/>
        <v>0</v>
      </c>
      <c r="K64" s="26" t="s">
        <v>233</v>
      </c>
    </row>
    <row r="65" spans="1:11" ht="26.25" customHeight="1" x14ac:dyDescent="0.25">
      <c r="A65" s="25" t="s">
        <v>234</v>
      </c>
      <c r="B65" s="28">
        <v>1193</v>
      </c>
      <c r="C65" s="28" t="s">
        <v>93</v>
      </c>
      <c r="D65" s="28" t="s">
        <v>235</v>
      </c>
      <c r="E65" s="28" t="s">
        <v>95</v>
      </c>
      <c r="F65" s="28" t="s">
        <v>95</v>
      </c>
      <c r="G65" s="28" t="s">
        <v>44</v>
      </c>
      <c r="H65" s="28" t="s">
        <v>45</v>
      </c>
      <c r="I65" s="28">
        <v>0</v>
      </c>
      <c r="J65" s="27">
        <f t="shared" si="0"/>
        <v>0</v>
      </c>
      <c r="K65" s="26" t="s">
        <v>236</v>
      </c>
    </row>
    <row r="66" spans="1:11" ht="26.25" customHeight="1" x14ac:dyDescent="0.25">
      <c r="A66" s="25" t="s">
        <v>237</v>
      </c>
      <c r="B66" s="28">
        <v>1989</v>
      </c>
      <c r="C66" s="28" t="s">
        <v>93</v>
      </c>
      <c r="D66" s="28" t="s">
        <v>97</v>
      </c>
      <c r="E66" s="28" t="s">
        <v>59</v>
      </c>
      <c r="F66" s="28" t="s">
        <v>60</v>
      </c>
      <c r="G66" s="28" t="s">
        <v>49</v>
      </c>
      <c r="H66" s="28" t="s">
        <v>102</v>
      </c>
      <c r="I66" s="28">
        <v>0</v>
      </c>
      <c r="J66" s="27">
        <f t="shared" si="0"/>
        <v>0</v>
      </c>
      <c r="K66" s="26" t="s">
        <v>238</v>
      </c>
    </row>
    <row r="67" spans="1:11" ht="26.25" customHeight="1" x14ac:dyDescent="0.25">
      <c r="A67" s="25" t="s">
        <v>239</v>
      </c>
      <c r="B67" s="28">
        <v>1050</v>
      </c>
      <c r="C67" s="28" t="s">
        <v>24</v>
      </c>
      <c r="D67" s="28" t="s">
        <v>65</v>
      </c>
      <c r="E67" s="28" t="s">
        <v>26</v>
      </c>
      <c r="F67" s="28" t="s">
        <v>26</v>
      </c>
      <c r="G67" s="28" t="s">
        <v>44</v>
      </c>
      <c r="H67" s="28" t="s">
        <v>45</v>
      </c>
      <c r="I67" s="28">
        <v>0</v>
      </c>
      <c r="J67" s="27">
        <f t="shared" ref="J67:J130" si="1">I67*7</f>
        <v>0</v>
      </c>
      <c r="K67" s="26" t="s">
        <v>240</v>
      </c>
    </row>
    <row r="68" spans="1:11" ht="26.25" customHeight="1" x14ac:dyDescent="0.25">
      <c r="A68" s="25" t="s">
        <v>241</v>
      </c>
      <c r="B68" s="28">
        <v>400</v>
      </c>
      <c r="C68" s="28" t="s">
        <v>53</v>
      </c>
      <c r="D68" s="28" t="s">
        <v>54</v>
      </c>
      <c r="E68" s="28" t="s">
        <v>66</v>
      </c>
      <c r="F68" s="28" t="s">
        <v>66</v>
      </c>
      <c r="G68" s="28" t="s">
        <v>49</v>
      </c>
      <c r="H68" s="28" t="s">
        <v>102</v>
      </c>
      <c r="I68" s="28">
        <v>0</v>
      </c>
      <c r="J68" s="27">
        <f t="shared" si="1"/>
        <v>0</v>
      </c>
      <c r="K68" s="26" t="s">
        <v>242</v>
      </c>
    </row>
    <row r="69" spans="1:11" ht="26.25" customHeight="1" x14ac:dyDescent="0.25">
      <c r="A69" s="25" t="s">
        <v>243</v>
      </c>
      <c r="B69" s="28">
        <v>1341</v>
      </c>
      <c r="C69" s="28" t="s">
        <v>93</v>
      </c>
      <c r="D69" s="28" t="s">
        <v>158</v>
      </c>
      <c r="E69" s="28" t="s">
        <v>113</v>
      </c>
      <c r="F69" s="28" t="s">
        <v>113</v>
      </c>
      <c r="G69" s="28" t="s">
        <v>93</v>
      </c>
      <c r="H69" s="28" t="s">
        <v>93</v>
      </c>
      <c r="I69" s="28">
        <v>0</v>
      </c>
      <c r="J69" s="27">
        <f t="shared" si="1"/>
        <v>0</v>
      </c>
      <c r="K69" s="26" t="s">
        <v>244</v>
      </c>
    </row>
    <row r="70" spans="1:11" ht="26.25" customHeight="1" x14ac:dyDescent="0.25">
      <c r="A70" s="25" t="s">
        <v>245</v>
      </c>
      <c r="B70" s="28">
        <v>435</v>
      </c>
      <c r="C70" s="28" t="s">
        <v>53</v>
      </c>
      <c r="D70" s="28" t="s">
        <v>33</v>
      </c>
      <c r="E70" s="28" t="s">
        <v>177</v>
      </c>
      <c r="F70" s="28" t="s">
        <v>177</v>
      </c>
      <c r="G70" s="28" t="s">
        <v>36</v>
      </c>
      <c r="H70" s="28" t="s">
        <v>37</v>
      </c>
      <c r="I70" s="28">
        <v>0</v>
      </c>
      <c r="J70" s="27">
        <f t="shared" si="1"/>
        <v>0</v>
      </c>
      <c r="K70" s="26" t="s">
        <v>246</v>
      </c>
    </row>
    <row r="71" spans="1:11" ht="26.25" customHeight="1" x14ac:dyDescent="0.25">
      <c r="A71" s="25" t="s">
        <v>247</v>
      </c>
      <c r="B71" s="28">
        <v>2338</v>
      </c>
      <c r="C71" s="28" t="s">
        <v>53</v>
      </c>
      <c r="D71" s="28" t="s">
        <v>33</v>
      </c>
      <c r="E71" s="28" t="s">
        <v>55</v>
      </c>
      <c r="F71" s="28" t="s">
        <v>145</v>
      </c>
      <c r="G71" s="28" t="s">
        <v>49</v>
      </c>
      <c r="H71" s="28" t="s">
        <v>102</v>
      </c>
      <c r="I71" s="28">
        <v>0</v>
      </c>
      <c r="J71" s="27">
        <f t="shared" si="1"/>
        <v>0</v>
      </c>
      <c r="K71" s="26" t="s">
        <v>248</v>
      </c>
    </row>
    <row r="72" spans="1:11" ht="26.25" customHeight="1" x14ac:dyDescent="0.25">
      <c r="A72" s="25" t="s">
        <v>249</v>
      </c>
      <c r="B72" s="28">
        <v>449</v>
      </c>
      <c r="C72" s="28" t="s">
        <v>53</v>
      </c>
      <c r="D72" s="28" t="s">
        <v>54</v>
      </c>
      <c r="E72" s="28" t="s">
        <v>34</v>
      </c>
      <c r="F72" s="28" t="s">
        <v>250</v>
      </c>
      <c r="G72" s="28" t="s">
        <v>88</v>
      </c>
      <c r="H72" s="28" t="s">
        <v>89</v>
      </c>
      <c r="I72" s="28">
        <v>0</v>
      </c>
      <c r="J72" s="27">
        <f t="shared" si="1"/>
        <v>0</v>
      </c>
      <c r="K72" s="26" t="s">
        <v>251</v>
      </c>
    </row>
    <row r="73" spans="1:11" ht="26.25" customHeight="1" x14ac:dyDescent="0.25">
      <c r="A73" s="25" t="s">
        <v>252</v>
      </c>
      <c r="B73" s="28">
        <v>1639</v>
      </c>
      <c r="C73" s="28" t="s">
        <v>53</v>
      </c>
      <c r="D73" s="28" t="s">
        <v>33</v>
      </c>
      <c r="E73" s="28" t="s">
        <v>26</v>
      </c>
      <c r="F73" s="28" t="s">
        <v>27</v>
      </c>
      <c r="G73" s="28" t="s">
        <v>36</v>
      </c>
      <c r="H73" s="28" t="s">
        <v>37</v>
      </c>
      <c r="I73" s="28">
        <v>0</v>
      </c>
      <c r="J73" s="27">
        <f t="shared" si="1"/>
        <v>0</v>
      </c>
      <c r="K73" s="26" t="s">
        <v>253</v>
      </c>
    </row>
    <row r="74" spans="1:11" ht="26.25" customHeight="1" x14ac:dyDescent="0.25">
      <c r="A74" s="25" t="s">
        <v>254</v>
      </c>
      <c r="B74" s="28">
        <v>2671</v>
      </c>
      <c r="C74" s="28" t="s">
        <v>53</v>
      </c>
      <c r="D74" s="28" t="s">
        <v>54</v>
      </c>
      <c r="E74" s="28" t="s">
        <v>34</v>
      </c>
      <c r="F74" s="28" t="s">
        <v>255</v>
      </c>
      <c r="G74" s="28" t="s">
        <v>49</v>
      </c>
      <c r="H74" s="28" t="s">
        <v>102</v>
      </c>
      <c r="I74" s="28">
        <v>0</v>
      </c>
      <c r="J74" s="27">
        <f t="shared" si="1"/>
        <v>0</v>
      </c>
      <c r="K74" s="26" t="s">
        <v>256</v>
      </c>
    </row>
    <row r="75" spans="1:11" ht="26.25" customHeight="1" x14ac:dyDescent="0.25">
      <c r="A75" s="25" t="s">
        <v>257</v>
      </c>
      <c r="B75" s="28">
        <v>467</v>
      </c>
      <c r="C75" s="28" t="s">
        <v>53</v>
      </c>
      <c r="D75" s="28" t="s">
        <v>54</v>
      </c>
      <c r="E75" s="28" t="s">
        <v>177</v>
      </c>
      <c r="F75" s="28" t="s">
        <v>177</v>
      </c>
      <c r="G75" s="28" t="s">
        <v>36</v>
      </c>
      <c r="H75" s="28" t="s">
        <v>37</v>
      </c>
      <c r="I75" s="28">
        <v>0</v>
      </c>
      <c r="J75" s="27">
        <f t="shared" si="1"/>
        <v>0</v>
      </c>
      <c r="K75" s="26" t="s">
        <v>258</v>
      </c>
    </row>
    <row r="76" spans="1:11" ht="26.25" customHeight="1" x14ac:dyDescent="0.25">
      <c r="A76" s="25" t="s">
        <v>259</v>
      </c>
      <c r="B76" s="28">
        <v>1427</v>
      </c>
      <c r="C76" s="28" t="s">
        <v>53</v>
      </c>
      <c r="D76" s="28" t="s">
        <v>54</v>
      </c>
      <c r="E76" s="28" t="s">
        <v>98</v>
      </c>
      <c r="F76" s="28" t="s">
        <v>260</v>
      </c>
      <c r="G76" s="28" t="s">
        <v>69</v>
      </c>
      <c r="H76" s="28" t="s">
        <v>110</v>
      </c>
      <c r="I76" s="28">
        <v>0</v>
      </c>
      <c r="J76" s="27">
        <f t="shared" si="1"/>
        <v>0</v>
      </c>
      <c r="K76" s="26" t="s">
        <v>261</v>
      </c>
    </row>
    <row r="77" spans="1:11" ht="26.25" customHeight="1" x14ac:dyDescent="0.25">
      <c r="A77" s="25" t="s">
        <v>262</v>
      </c>
      <c r="B77" s="28">
        <v>2584</v>
      </c>
      <c r="C77" s="28" t="s">
        <v>93</v>
      </c>
      <c r="D77" s="28" t="s">
        <v>181</v>
      </c>
      <c r="E77" s="28" t="s">
        <v>59</v>
      </c>
      <c r="F77" s="28" t="s">
        <v>59</v>
      </c>
      <c r="G77" s="28" t="s">
        <v>88</v>
      </c>
      <c r="H77" s="28" t="s">
        <v>89</v>
      </c>
      <c r="I77" s="28">
        <v>0</v>
      </c>
      <c r="J77" s="27">
        <f t="shared" si="1"/>
        <v>0</v>
      </c>
      <c r="K77" s="26" t="s">
        <v>263</v>
      </c>
    </row>
    <row r="78" spans="1:11" ht="26.25" customHeight="1" x14ac:dyDescent="0.25">
      <c r="A78" s="25" t="s">
        <v>264</v>
      </c>
      <c r="B78" s="28">
        <v>472</v>
      </c>
      <c r="C78" s="28" t="s">
        <v>24</v>
      </c>
      <c r="D78" s="28" t="s">
        <v>65</v>
      </c>
      <c r="E78" s="28" t="s">
        <v>34</v>
      </c>
      <c r="F78" s="28" t="s">
        <v>250</v>
      </c>
      <c r="G78" s="28" t="s">
        <v>28</v>
      </c>
      <c r="H78" s="28" t="s">
        <v>29</v>
      </c>
      <c r="I78" s="28">
        <v>0</v>
      </c>
      <c r="J78" s="27">
        <f t="shared" si="1"/>
        <v>0</v>
      </c>
      <c r="K78" s="26" t="s">
        <v>265</v>
      </c>
    </row>
    <row r="79" spans="1:11" ht="26.25" customHeight="1" x14ac:dyDescent="0.25">
      <c r="A79" s="25" t="s">
        <v>266</v>
      </c>
      <c r="B79" s="28">
        <v>473</v>
      </c>
      <c r="C79" s="28" t="s">
        <v>64</v>
      </c>
      <c r="D79" s="28" t="s">
        <v>65</v>
      </c>
      <c r="E79" s="28" t="s">
        <v>178</v>
      </c>
      <c r="F79" s="28" t="s">
        <v>178</v>
      </c>
      <c r="G79" s="28" t="s">
        <v>49</v>
      </c>
      <c r="H79" s="28" t="s">
        <v>102</v>
      </c>
      <c r="I79" s="28">
        <v>0</v>
      </c>
      <c r="J79" s="27">
        <f t="shared" si="1"/>
        <v>0</v>
      </c>
      <c r="K79" s="26" t="s">
        <v>267</v>
      </c>
    </row>
    <row r="80" spans="1:11" ht="26.25" customHeight="1" x14ac:dyDescent="0.25">
      <c r="A80" s="25" t="s">
        <v>268</v>
      </c>
      <c r="B80" s="28">
        <v>2784</v>
      </c>
      <c r="C80" s="28" t="s">
        <v>140</v>
      </c>
      <c r="D80" s="28" t="s">
        <v>54</v>
      </c>
      <c r="E80" s="28" t="s">
        <v>95</v>
      </c>
      <c r="F80" s="28" t="s">
        <v>95</v>
      </c>
      <c r="G80" s="28" t="s">
        <v>88</v>
      </c>
      <c r="H80" s="28" t="s">
        <v>89</v>
      </c>
      <c r="I80" s="28">
        <v>0</v>
      </c>
      <c r="J80" s="27">
        <f t="shared" si="1"/>
        <v>0</v>
      </c>
      <c r="K80" s="26" t="s">
        <v>269</v>
      </c>
    </row>
    <row r="81" spans="1:11" ht="26.25" customHeight="1" x14ac:dyDescent="0.25">
      <c r="A81" s="25" t="s">
        <v>270</v>
      </c>
      <c r="B81" s="28">
        <v>2792</v>
      </c>
      <c r="C81" s="28" t="s">
        <v>93</v>
      </c>
      <c r="D81" s="28" t="s">
        <v>158</v>
      </c>
      <c r="E81" s="28" t="s">
        <v>113</v>
      </c>
      <c r="F81" s="28" t="s">
        <v>113</v>
      </c>
      <c r="G81" s="28" t="s">
        <v>36</v>
      </c>
      <c r="H81" s="28" t="s">
        <v>37</v>
      </c>
      <c r="I81" s="28">
        <v>0</v>
      </c>
      <c r="J81" s="27">
        <f t="shared" si="1"/>
        <v>0</v>
      </c>
      <c r="K81" s="26" t="s">
        <v>271</v>
      </c>
    </row>
    <row r="82" spans="1:11" ht="26.25" customHeight="1" x14ac:dyDescent="0.25">
      <c r="A82" s="25" t="s">
        <v>272</v>
      </c>
      <c r="B82" s="28">
        <v>474</v>
      </c>
      <c r="C82" s="28" t="s">
        <v>140</v>
      </c>
      <c r="D82" s="28" t="s">
        <v>58</v>
      </c>
      <c r="E82" s="28" t="s">
        <v>68</v>
      </c>
      <c r="F82" s="28" t="s">
        <v>68</v>
      </c>
      <c r="G82" s="28" t="s">
        <v>36</v>
      </c>
      <c r="H82" s="28" t="s">
        <v>37</v>
      </c>
      <c r="I82" s="28">
        <v>0</v>
      </c>
      <c r="J82" s="27">
        <f t="shared" si="1"/>
        <v>0</v>
      </c>
      <c r="K82" s="26" t="s">
        <v>273</v>
      </c>
    </row>
    <row r="83" spans="1:11" ht="26.25" customHeight="1" x14ac:dyDescent="0.25">
      <c r="A83" s="25" t="s">
        <v>274</v>
      </c>
      <c r="B83" s="28">
        <v>2664</v>
      </c>
      <c r="C83" s="28" t="s">
        <v>53</v>
      </c>
      <c r="D83" s="28" t="s">
        <v>33</v>
      </c>
      <c r="E83" s="28" t="s">
        <v>113</v>
      </c>
      <c r="F83" s="28" t="s">
        <v>275</v>
      </c>
      <c r="G83" s="28" t="s">
        <v>44</v>
      </c>
      <c r="H83" s="28" t="s">
        <v>45</v>
      </c>
      <c r="I83" s="28">
        <v>0</v>
      </c>
      <c r="J83" s="27">
        <f t="shared" si="1"/>
        <v>0</v>
      </c>
      <c r="K83" s="26" t="s">
        <v>276</v>
      </c>
    </row>
    <row r="84" spans="1:11" ht="26.25" customHeight="1" x14ac:dyDescent="0.25">
      <c r="A84" s="25" t="s">
        <v>278</v>
      </c>
      <c r="B84" s="28">
        <v>98</v>
      </c>
      <c r="C84" s="28" t="s">
        <v>93</v>
      </c>
      <c r="D84" s="28" t="s">
        <v>279</v>
      </c>
      <c r="E84" s="28" t="s">
        <v>55</v>
      </c>
      <c r="F84" s="28" t="s">
        <v>56</v>
      </c>
      <c r="G84" s="28" t="s">
        <v>36</v>
      </c>
      <c r="H84" s="28" t="s">
        <v>37</v>
      </c>
      <c r="I84" s="28">
        <v>0</v>
      </c>
      <c r="J84" s="27">
        <f t="shared" si="1"/>
        <v>0</v>
      </c>
      <c r="K84" s="26" t="s">
        <v>280</v>
      </c>
    </row>
    <row r="85" spans="1:11" ht="26.25" customHeight="1" x14ac:dyDescent="0.25">
      <c r="A85" s="25" t="s">
        <v>281</v>
      </c>
      <c r="B85" s="28">
        <v>1156</v>
      </c>
      <c r="C85" s="28" t="s">
        <v>24</v>
      </c>
      <c r="D85" s="28" t="s">
        <v>65</v>
      </c>
      <c r="E85" s="28" t="s">
        <v>34</v>
      </c>
      <c r="F85" s="28" t="s">
        <v>282</v>
      </c>
      <c r="G85" s="28" t="s">
        <v>49</v>
      </c>
      <c r="H85" s="28" t="s">
        <v>102</v>
      </c>
      <c r="I85" s="28">
        <v>0</v>
      </c>
      <c r="J85" s="27">
        <f t="shared" si="1"/>
        <v>0</v>
      </c>
      <c r="K85" s="26" t="s">
        <v>283</v>
      </c>
    </row>
    <row r="86" spans="1:11" ht="26.25" customHeight="1" x14ac:dyDescent="0.25">
      <c r="A86" s="25" t="s">
        <v>284</v>
      </c>
      <c r="B86" s="28">
        <v>1275</v>
      </c>
      <c r="C86" s="28" t="s">
        <v>53</v>
      </c>
      <c r="D86" s="28" t="s">
        <v>65</v>
      </c>
      <c r="E86" s="28" t="s">
        <v>59</v>
      </c>
      <c r="F86" s="28" t="s">
        <v>59</v>
      </c>
      <c r="G86" s="28" t="s">
        <v>88</v>
      </c>
      <c r="H86" s="28" t="s">
        <v>89</v>
      </c>
      <c r="I86" s="28">
        <v>0</v>
      </c>
      <c r="J86" s="27">
        <f t="shared" si="1"/>
        <v>0</v>
      </c>
      <c r="K86" s="26" t="s">
        <v>285</v>
      </c>
    </row>
    <row r="87" spans="1:11" ht="26.25" customHeight="1" x14ac:dyDescent="0.25">
      <c r="A87" s="25" t="s">
        <v>286</v>
      </c>
      <c r="B87" s="28">
        <v>2712</v>
      </c>
      <c r="C87" s="28" t="s">
        <v>93</v>
      </c>
      <c r="D87" s="28" t="s">
        <v>97</v>
      </c>
      <c r="E87" s="28" t="s">
        <v>66</v>
      </c>
      <c r="F87" s="28" t="s">
        <v>287</v>
      </c>
      <c r="G87" s="28" t="s">
        <v>49</v>
      </c>
      <c r="H87" s="28" t="s">
        <v>102</v>
      </c>
      <c r="I87" s="28">
        <v>0</v>
      </c>
      <c r="J87" s="27">
        <f t="shared" si="1"/>
        <v>0</v>
      </c>
      <c r="K87" s="26" t="s">
        <v>288</v>
      </c>
    </row>
    <row r="88" spans="1:11" ht="26.25" customHeight="1" x14ac:dyDescent="0.25">
      <c r="A88" s="25" t="s">
        <v>289</v>
      </c>
      <c r="B88" s="28">
        <v>1098</v>
      </c>
      <c r="C88" s="28" t="s">
        <v>53</v>
      </c>
      <c r="D88" s="28" t="s">
        <v>54</v>
      </c>
      <c r="E88" s="28" t="s">
        <v>95</v>
      </c>
      <c r="F88" s="28" t="s">
        <v>95</v>
      </c>
      <c r="G88" s="28" t="s">
        <v>36</v>
      </c>
      <c r="H88" s="28" t="s">
        <v>37</v>
      </c>
      <c r="I88" s="28">
        <v>0</v>
      </c>
      <c r="J88" s="27">
        <f t="shared" si="1"/>
        <v>0</v>
      </c>
      <c r="K88" s="26" t="s">
        <v>290</v>
      </c>
    </row>
    <row r="89" spans="1:11" ht="26.25" customHeight="1" x14ac:dyDescent="0.25">
      <c r="A89" s="25" t="s">
        <v>291</v>
      </c>
      <c r="B89" s="28">
        <v>2503</v>
      </c>
      <c r="C89" s="28" t="s">
        <v>93</v>
      </c>
      <c r="D89" s="28" t="s">
        <v>97</v>
      </c>
      <c r="E89" s="28" t="s">
        <v>95</v>
      </c>
      <c r="F89" s="28" t="s">
        <v>95</v>
      </c>
      <c r="G89" s="28" t="s">
        <v>44</v>
      </c>
      <c r="H89" s="28" t="s">
        <v>45</v>
      </c>
      <c r="I89" s="28">
        <v>0</v>
      </c>
      <c r="J89" s="27">
        <f t="shared" si="1"/>
        <v>0</v>
      </c>
      <c r="K89" s="26" t="s">
        <v>292</v>
      </c>
    </row>
    <row r="90" spans="1:11" ht="26.25" customHeight="1" x14ac:dyDescent="0.25">
      <c r="A90" s="25" t="s">
        <v>293</v>
      </c>
      <c r="B90" s="28">
        <v>1344</v>
      </c>
      <c r="C90" s="28" t="s">
        <v>53</v>
      </c>
      <c r="D90" s="28" t="s">
        <v>54</v>
      </c>
      <c r="E90" s="28" t="s">
        <v>68</v>
      </c>
      <c r="F90" s="28" t="s">
        <v>68</v>
      </c>
      <c r="G90" s="28" t="s">
        <v>93</v>
      </c>
      <c r="H90" s="28" t="s">
        <v>93</v>
      </c>
      <c r="I90" s="28">
        <v>0</v>
      </c>
      <c r="J90" s="27">
        <f t="shared" si="1"/>
        <v>0</v>
      </c>
      <c r="K90" s="26" t="s">
        <v>294</v>
      </c>
    </row>
    <row r="91" spans="1:11" ht="26.25" customHeight="1" x14ac:dyDescent="0.25">
      <c r="A91" s="25" t="s">
        <v>295</v>
      </c>
      <c r="B91" s="28">
        <v>1032</v>
      </c>
      <c r="C91" s="28" t="s">
        <v>53</v>
      </c>
      <c r="D91" s="28" t="s">
        <v>58</v>
      </c>
      <c r="E91" s="28" t="s">
        <v>68</v>
      </c>
      <c r="F91" s="28" t="s">
        <v>68</v>
      </c>
      <c r="G91" s="28" t="s">
        <v>36</v>
      </c>
      <c r="H91" s="28" t="s">
        <v>37</v>
      </c>
      <c r="I91" s="28">
        <v>0</v>
      </c>
      <c r="J91" s="27">
        <f t="shared" si="1"/>
        <v>0</v>
      </c>
      <c r="K91" s="26" t="s">
        <v>296</v>
      </c>
    </row>
    <row r="92" spans="1:11" ht="26.25" customHeight="1" x14ac:dyDescent="0.25">
      <c r="A92" s="25" t="s">
        <v>297</v>
      </c>
      <c r="B92" s="28">
        <v>1178</v>
      </c>
      <c r="C92" s="28" t="s">
        <v>24</v>
      </c>
      <c r="D92" s="28" t="s">
        <v>65</v>
      </c>
      <c r="E92" s="28" t="s">
        <v>34</v>
      </c>
      <c r="F92" s="28" t="s">
        <v>40</v>
      </c>
      <c r="G92" s="28" t="s">
        <v>49</v>
      </c>
      <c r="H92" s="28" t="s">
        <v>102</v>
      </c>
      <c r="I92" s="28">
        <v>0</v>
      </c>
      <c r="J92" s="27">
        <f t="shared" si="1"/>
        <v>0</v>
      </c>
      <c r="K92" s="26" t="s">
        <v>298</v>
      </c>
    </row>
    <row r="93" spans="1:11" ht="26.25" customHeight="1" x14ac:dyDescent="0.25">
      <c r="A93" s="25" t="s">
        <v>299</v>
      </c>
      <c r="B93" s="28">
        <v>2603</v>
      </c>
      <c r="C93" s="28" t="s">
        <v>93</v>
      </c>
      <c r="D93" s="28" t="s">
        <v>279</v>
      </c>
      <c r="E93" s="28" t="s">
        <v>48</v>
      </c>
      <c r="F93" s="28" t="s">
        <v>48</v>
      </c>
      <c r="G93" s="28" t="s">
        <v>36</v>
      </c>
      <c r="H93" s="28" t="s">
        <v>37</v>
      </c>
      <c r="I93" s="28">
        <v>0</v>
      </c>
      <c r="J93" s="27">
        <f t="shared" si="1"/>
        <v>0</v>
      </c>
      <c r="K93" s="26" t="s">
        <v>300</v>
      </c>
    </row>
    <row r="94" spans="1:11" ht="26.25" customHeight="1" x14ac:dyDescent="0.25">
      <c r="A94" s="25" t="s">
        <v>301</v>
      </c>
      <c r="B94" s="28">
        <v>2763</v>
      </c>
      <c r="C94" s="28" t="s">
        <v>93</v>
      </c>
      <c r="D94" s="28" t="s">
        <v>97</v>
      </c>
      <c r="E94" s="28" t="s">
        <v>95</v>
      </c>
      <c r="F94" s="28" t="s">
        <v>95</v>
      </c>
      <c r="G94" s="28" t="s">
        <v>36</v>
      </c>
      <c r="H94" s="28" t="s">
        <v>37</v>
      </c>
      <c r="I94" s="28">
        <v>0</v>
      </c>
      <c r="J94" s="27">
        <f t="shared" si="1"/>
        <v>0</v>
      </c>
      <c r="K94" s="26" t="s">
        <v>302</v>
      </c>
    </row>
    <row r="95" spans="1:11" ht="26.25" customHeight="1" x14ac:dyDescent="0.25">
      <c r="A95" s="25" t="s">
        <v>303</v>
      </c>
      <c r="B95" s="28">
        <v>1210</v>
      </c>
      <c r="C95" s="28" t="s">
        <v>93</v>
      </c>
      <c r="D95" s="28" t="s">
        <v>97</v>
      </c>
      <c r="E95" s="28" t="s">
        <v>126</v>
      </c>
      <c r="F95" s="28" t="s">
        <v>126</v>
      </c>
      <c r="G95" s="28" t="s">
        <v>93</v>
      </c>
      <c r="H95" s="28" t="s">
        <v>93</v>
      </c>
      <c r="I95" s="28">
        <v>0</v>
      </c>
      <c r="J95" s="27">
        <f t="shared" si="1"/>
        <v>0</v>
      </c>
      <c r="K95" s="26" t="s">
        <v>304</v>
      </c>
    </row>
    <row r="96" spans="1:11" ht="26.25" customHeight="1" x14ac:dyDescent="0.25">
      <c r="A96" s="25" t="s">
        <v>305</v>
      </c>
      <c r="B96" s="28">
        <v>2089</v>
      </c>
      <c r="C96" s="28" t="s">
        <v>93</v>
      </c>
      <c r="D96" s="28" t="s">
        <v>306</v>
      </c>
      <c r="E96" s="28" t="s">
        <v>55</v>
      </c>
      <c r="F96" s="28" t="s">
        <v>307</v>
      </c>
      <c r="G96" s="28" t="s">
        <v>44</v>
      </c>
      <c r="H96" s="28" t="s">
        <v>45</v>
      </c>
      <c r="I96" s="28">
        <v>0</v>
      </c>
      <c r="J96" s="27">
        <f t="shared" si="1"/>
        <v>0</v>
      </c>
      <c r="K96" s="26" t="s">
        <v>308</v>
      </c>
    </row>
    <row r="97" spans="1:11" ht="26.25" customHeight="1" x14ac:dyDescent="0.25">
      <c r="A97" s="25" t="s">
        <v>309</v>
      </c>
      <c r="B97" s="28">
        <v>2476</v>
      </c>
      <c r="C97" s="28" t="s">
        <v>24</v>
      </c>
      <c r="D97" s="28" t="s">
        <v>65</v>
      </c>
      <c r="E97" s="28" t="s">
        <v>59</v>
      </c>
      <c r="F97" s="28" t="s">
        <v>59</v>
      </c>
      <c r="G97" s="28" t="s">
        <v>49</v>
      </c>
      <c r="H97" s="28" t="s">
        <v>102</v>
      </c>
      <c r="I97" s="28">
        <v>0</v>
      </c>
      <c r="J97" s="27">
        <f t="shared" si="1"/>
        <v>0</v>
      </c>
      <c r="K97" s="26" t="s">
        <v>310</v>
      </c>
    </row>
    <row r="98" spans="1:11" ht="26.25" customHeight="1" x14ac:dyDescent="0.25">
      <c r="A98" s="25" t="s">
        <v>311</v>
      </c>
      <c r="B98" s="28">
        <v>220</v>
      </c>
      <c r="C98" s="28" t="s">
        <v>24</v>
      </c>
      <c r="D98" s="28" t="s">
        <v>33</v>
      </c>
      <c r="E98" s="28" t="s">
        <v>26</v>
      </c>
      <c r="F98" s="28" t="s">
        <v>62</v>
      </c>
      <c r="G98" s="28" t="s">
        <v>49</v>
      </c>
      <c r="H98" s="28" t="s">
        <v>102</v>
      </c>
      <c r="I98" s="28">
        <v>0</v>
      </c>
      <c r="J98" s="27">
        <f t="shared" si="1"/>
        <v>0</v>
      </c>
      <c r="K98" s="26" t="s">
        <v>312</v>
      </c>
    </row>
    <row r="99" spans="1:11" ht="26.25" customHeight="1" x14ac:dyDescent="0.25">
      <c r="A99" s="25" t="s">
        <v>313</v>
      </c>
      <c r="B99" s="28">
        <v>1054</v>
      </c>
      <c r="C99" s="28" t="s">
        <v>53</v>
      </c>
      <c r="D99" s="28" t="s">
        <v>33</v>
      </c>
      <c r="E99" s="28" t="s">
        <v>113</v>
      </c>
      <c r="F99" s="28" t="s">
        <v>113</v>
      </c>
      <c r="G99" s="28" t="s">
        <v>49</v>
      </c>
      <c r="H99" s="28" t="s">
        <v>102</v>
      </c>
      <c r="I99" s="28">
        <v>0</v>
      </c>
      <c r="J99" s="27">
        <f t="shared" si="1"/>
        <v>0</v>
      </c>
      <c r="K99" s="26" t="s">
        <v>314</v>
      </c>
    </row>
    <row r="100" spans="1:11" ht="26.25" customHeight="1" x14ac:dyDescent="0.25">
      <c r="A100" s="25" t="s">
        <v>315</v>
      </c>
      <c r="B100" s="28">
        <v>738</v>
      </c>
      <c r="C100" s="28" t="s">
        <v>53</v>
      </c>
      <c r="D100" s="28" t="s">
        <v>54</v>
      </c>
      <c r="E100" s="28" t="s">
        <v>55</v>
      </c>
      <c r="F100" s="28" t="s">
        <v>316</v>
      </c>
      <c r="G100" s="28" t="s">
        <v>200</v>
      </c>
      <c r="H100" s="28" t="s">
        <v>201</v>
      </c>
      <c r="I100" s="28">
        <v>0</v>
      </c>
      <c r="J100" s="27">
        <f t="shared" si="1"/>
        <v>0</v>
      </c>
      <c r="K100" s="26" t="s">
        <v>317</v>
      </c>
    </row>
    <row r="101" spans="1:11" ht="26.25" customHeight="1" x14ac:dyDescent="0.25">
      <c r="A101" s="25" t="s">
        <v>318</v>
      </c>
      <c r="B101" s="28">
        <v>504</v>
      </c>
      <c r="C101" s="28" t="s">
        <v>53</v>
      </c>
      <c r="D101" s="28" t="s">
        <v>58</v>
      </c>
      <c r="E101" s="28" t="s">
        <v>55</v>
      </c>
      <c r="F101" s="28" t="s">
        <v>319</v>
      </c>
      <c r="G101" s="28" t="s">
        <v>44</v>
      </c>
      <c r="H101" s="28" t="s">
        <v>45</v>
      </c>
      <c r="I101" s="28">
        <v>0</v>
      </c>
      <c r="J101" s="27">
        <f t="shared" si="1"/>
        <v>0</v>
      </c>
      <c r="K101" s="26" t="s">
        <v>320</v>
      </c>
    </row>
    <row r="102" spans="1:11" ht="26.25" customHeight="1" x14ac:dyDescent="0.25">
      <c r="A102" s="25" t="s">
        <v>321</v>
      </c>
      <c r="B102" s="28">
        <v>505</v>
      </c>
      <c r="C102" s="28" t="s">
        <v>53</v>
      </c>
      <c r="D102" s="28" t="s">
        <v>87</v>
      </c>
      <c r="E102" s="28" t="s">
        <v>66</v>
      </c>
      <c r="F102" s="28" t="s">
        <v>322</v>
      </c>
      <c r="G102" s="28" t="s">
        <v>69</v>
      </c>
      <c r="H102" s="28" t="s">
        <v>110</v>
      </c>
      <c r="I102" s="28">
        <v>0</v>
      </c>
      <c r="J102" s="27">
        <f t="shared" si="1"/>
        <v>0</v>
      </c>
      <c r="K102" s="26" t="s">
        <v>323</v>
      </c>
    </row>
    <row r="103" spans="1:11" ht="26.25" customHeight="1" x14ac:dyDescent="0.25">
      <c r="A103" s="25" t="s">
        <v>324</v>
      </c>
      <c r="B103" s="28">
        <v>964</v>
      </c>
      <c r="C103" s="28" t="s">
        <v>64</v>
      </c>
      <c r="D103" s="28" t="s">
        <v>65</v>
      </c>
      <c r="E103" s="28" t="s">
        <v>68</v>
      </c>
      <c r="F103" s="28" t="s">
        <v>68</v>
      </c>
      <c r="G103" s="28" t="s">
        <v>49</v>
      </c>
      <c r="H103" s="28" t="s">
        <v>102</v>
      </c>
      <c r="I103" s="28">
        <v>0</v>
      </c>
      <c r="J103" s="27">
        <f t="shared" si="1"/>
        <v>0</v>
      </c>
      <c r="K103" s="26" t="s">
        <v>325</v>
      </c>
    </row>
    <row r="104" spans="1:11" ht="26.25" customHeight="1" x14ac:dyDescent="0.25">
      <c r="A104" s="25" t="s">
        <v>326</v>
      </c>
      <c r="B104" s="28">
        <v>2830</v>
      </c>
      <c r="C104" s="28" t="s">
        <v>140</v>
      </c>
      <c r="D104" s="28" t="s">
        <v>54</v>
      </c>
      <c r="E104" s="28" t="s">
        <v>178</v>
      </c>
      <c r="F104" s="28" t="s">
        <v>178</v>
      </c>
      <c r="G104" s="28" t="s">
        <v>36</v>
      </c>
      <c r="H104" s="28" t="s">
        <v>37</v>
      </c>
      <c r="I104" s="28">
        <v>0</v>
      </c>
      <c r="J104" s="27">
        <f t="shared" si="1"/>
        <v>0</v>
      </c>
      <c r="K104" s="26" t="s">
        <v>327</v>
      </c>
    </row>
    <row r="105" spans="1:11" ht="26.25" customHeight="1" x14ac:dyDescent="0.25">
      <c r="A105" s="25" t="s">
        <v>328</v>
      </c>
      <c r="B105" s="28">
        <v>539</v>
      </c>
      <c r="C105" s="28" t="s">
        <v>93</v>
      </c>
      <c r="D105" s="28" t="s">
        <v>329</v>
      </c>
      <c r="E105" s="28" t="s">
        <v>55</v>
      </c>
      <c r="F105" s="28" t="s">
        <v>330</v>
      </c>
      <c r="G105" s="28" t="s">
        <v>36</v>
      </c>
      <c r="H105" s="28" t="s">
        <v>37</v>
      </c>
      <c r="I105" s="28">
        <v>0</v>
      </c>
      <c r="J105" s="27">
        <f t="shared" si="1"/>
        <v>0</v>
      </c>
      <c r="K105" s="26" t="s">
        <v>331</v>
      </c>
    </row>
    <row r="106" spans="1:11" ht="26.25" customHeight="1" x14ac:dyDescent="0.25">
      <c r="A106" s="25" t="s">
        <v>332</v>
      </c>
      <c r="B106" s="28">
        <v>2772</v>
      </c>
      <c r="C106" s="28" t="s">
        <v>93</v>
      </c>
      <c r="D106" s="28" t="s">
        <v>94</v>
      </c>
      <c r="E106" s="28" t="s">
        <v>55</v>
      </c>
      <c r="F106" s="28" t="s">
        <v>154</v>
      </c>
      <c r="G106" s="28" t="s">
        <v>28</v>
      </c>
      <c r="H106" s="28" t="s">
        <v>29</v>
      </c>
      <c r="I106" s="28">
        <v>0</v>
      </c>
      <c r="J106" s="27">
        <f t="shared" si="1"/>
        <v>0</v>
      </c>
      <c r="K106" s="26" t="s">
        <v>333</v>
      </c>
    </row>
    <row r="107" spans="1:11" ht="26.25" customHeight="1" x14ac:dyDescent="0.25">
      <c r="A107" s="25" t="s">
        <v>334</v>
      </c>
      <c r="B107" s="28">
        <v>553</v>
      </c>
      <c r="C107" s="28" t="s">
        <v>24</v>
      </c>
      <c r="D107" s="28" t="s">
        <v>54</v>
      </c>
      <c r="E107" s="28" t="s">
        <v>136</v>
      </c>
      <c r="F107" s="28" t="s">
        <v>335</v>
      </c>
      <c r="G107" s="28" t="s">
        <v>36</v>
      </c>
      <c r="H107" s="28" t="s">
        <v>37</v>
      </c>
      <c r="I107" s="28">
        <v>0</v>
      </c>
      <c r="J107" s="27">
        <f t="shared" si="1"/>
        <v>0</v>
      </c>
      <c r="K107" s="26" t="s">
        <v>336</v>
      </c>
    </row>
    <row r="108" spans="1:11" ht="26.25" customHeight="1" x14ac:dyDescent="0.25">
      <c r="A108" s="25" t="s">
        <v>337</v>
      </c>
      <c r="B108" s="28">
        <v>976</v>
      </c>
      <c r="C108" s="28" t="s">
        <v>53</v>
      </c>
      <c r="D108" s="28" t="s">
        <v>58</v>
      </c>
      <c r="E108" s="28" t="s">
        <v>26</v>
      </c>
      <c r="F108" s="28" t="s">
        <v>338</v>
      </c>
      <c r="G108" s="28" t="s">
        <v>49</v>
      </c>
      <c r="H108" s="28" t="s">
        <v>102</v>
      </c>
      <c r="I108" s="28">
        <v>0</v>
      </c>
      <c r="J108" s="27">
        <f t="shared" si="1"/>
        <v>0</v>
      </c>
      <c r="K108" s="26" t="s">
        <v>339</v>
      </c>
    </row>
    <row r="109" spans="1:11" ht="26.25" customHeight="1" x14ac:dyDescent="0.25">
      <c r="A109" s="25" t="s">
        <v>340</v>
      </c>
      <c r="B109" s="28">
        <v>1358</v>
      </c>
      <c r="C109" s="28" t="s">
        <v>53</v>
      </c>
      <c r="D109" s="28" t="s">
        <v>65</v>
      </c>
      <c r="E109" s="28" t="s">
        <v>95</v>
      </c>
      <c r="F109" s="28" t="s">
        <v>95</v>
      </c>
      <c r="G109" s="28" t="s">
        <v>93</v>
      </c>
      <c r="H109" s="28" t="s">
        <v>93</v>
      </c>
      <c r="I109" s="28">
        <v>0</v>
      </c>
      <c r="J109" s="27">
        <f t="shared" si="1"/>
        <v>0</v>
      </c>
      <c r="K109" s="26" t="s">
        <v>341</v>
      </c>
    </row>
    <row r="110" spans="1:11" ht="26.25" customHeight="1" x14ac:dyDescent="0.25">
      <c r="A110" s="25" t="s">
        <v>342</v>
      </c>
      <c r="B110" s="28">
        <v>1695</v>
      </c>
      <c r="C110" s="28" t="s">
        <v>24</v>
      </c>
      <c r="D110" s="28" t="s">
        <v>87</v>
      </c>
      <c r="E110" s="28" t="s">
        <v>34</v>
      </c>
      <c r="F110" s="28" t="s">
        <v>43</v>
      </c>
      <c r="G110" s="28" t="s">
        <v>49</v>
      </c>
      <c r="H110" s="28" t="s">
        <v>102</v>
      </c>
      <c r="I110" s="28">
        <v>0</v>
      </c>
      <c r="J110" s="27">
        <f t="shared" si="1"/>
        <v>0</v>
      </c>
      <c r="K110" s="26" t="s">
        <v>343</v>
      </c>
    </row>
    <row r="111" spans="1:11" ht="26.25" customHeight="1" x14ac:dyDescent="0.25">
      <c r="A111" s="25" t="s">
        <v>344</v>
      </c>
      <c r="B111" s="28">
        <v>585</v>
      </c>
      <c r="C111" s="28" t="s">
        <v>24</v>
      </c>
      <c r="D111" s="28" t="s">
        <v>33</v>
      </c>
      <c r="E111" s="28" t="s">
        <v>68</v>
      </c>
      <c r="F111" s="28" t="s">
        <v>345</v>
      </c>
      <c r="G111" s="28" t="s">
        <v>44</v>
      </c>
      <c r="H111" s="28" t="s">
        <v>45</v>
      </c>
      <c r="I111" s="28">
        <v>0</v>
      </c>
      <c r="J111" s="27">
        <f t="shared" si="1"/>
        <v>0</v>
      </c>
      <c r="K111" s="26" t="s">
        <v>346</v>
      </c>
    </row>
    <row r="112" spans="1:11" ht="26.25" customHeight="1" x14ac:dyDescent="0.25">
      <c r="A112" s="25" t="s">
        <v>347</v>
      </c>
      <c r="B112" s="28">
        <v>1092</v>
      </c>
      <c r="C112" s="28" t="s">
        <v>140</v>
      </c>
      <c r="D112" s="28" t="s">
        <v>54</v>
      </c>
      <c r="E112" s="28" t="s">
        <v>113</v>
      </c>
      <c r="F112" s="28" t="s">
        <v>113</v>
      </c>
      <c r="G112" s="28" t="s">
        <v>44</v>
      </c>
      <c r="H112" s="28" t="s">
        <v>45</v>
      </c>
      <c r="I112" s="28">
        <v>0</v>
      </c>
      <c r="J112" s="27">
        <f t="shared" si="1"/>
        <v>0</v>
      </c>
      <c r="K112" s="26" t="s">
        <v>348</v>
      </c>
    </row>
    <row r="113" spans="1:11" ht="26.25" customHeight="1" x14ac:dyDescent="0.25">
      <c r="A113" s="25" t="s">
        <v>349</v>
      </c>
      <c r="B113" s="28">
        <v>1615</v>
      </c>
      <c r="C113" s="28" t="s">
        <v>53</v>
      </c>
      <c r="D113" s="28" t="s">
        <v>33</v>
      </c>
      <c r="E113" s="28" t="s">
        <v>95</v>
      </c>
      <c r="F113" s="28" t="s">
        <v>95</v>
      </c>
      <c r="G113" s="28" t="s">
        <v>69</v>
      </c>
      <c r="H113" s="28" t="s">
        <v>110</v>
      </c>
      <c r="I113" s="28">
        <v>0</v>
      </c>
      <c r="J113" s="27">
        <f t="shared" si="1"/>
        <v>0</v>
      </c>
      <c r="K113" s="26" t="s">
        <v>350</v>
      </c>
    </row>
    <row r="114" spans="1:11" ht="26.25" customHeight="1" x14ac:dyDescent="0.25">
      <c r="A114" s="25" t="s">
        <v>351</v>
      </c>
      <c r="B114" s="28">
        <v>2395</v>
      </c>
      <c r="C114" s="28" t="s">
        <v>53</v>
      </c>
      <c r="D114" s="28" t="s">
        <v>65</v>
      </c>
      <c r="E114" s="28" t="s">
        <v>59</v>
      </c>
      <c r="F114" s="28" t="s">
        <v>60</v>
      </c>
      <c r="G114" s="28" t="s">
        <v>36</v>
      </c>
      <c r="H114" s="28" t="s">
        <v>37</v>
      </c>
      <c r="I114" s="28">
        <v>0</v>
      </c>
      <c r="J114" s="27">
        <f t="shared" si="1"/>
        <v>0</v>
      </c>
      <c r="K114" s="26" t="s">
        <v>352</v>
      </c>
    </row>
    <row r="115" spans="1:11" ht="26.25" customHeight="1" x14ac:dyDescent="0.25">
      <c r="A115" s="25" t="s">
        <v>353</v>
      </c>
      <c r="B115" s="28">
        <v>2815</v>
      </c>
      <c r="C115" s="28" t="s">
        <v>53</v>
      </c>
      <c r="D115" s="28" t="s">
        <v>58</v>
      </c>
      <c r="E115" s="28" t="s">
        <v>59</v>
      </c>
      <c r="F115" s="28" t="s">
        <v>59</v>
      </c>
      <c r="G115" s="28" t="s">
        <v>44</v>
      </c>
      <c r="H115" s="28" t="s">
        <v>45</v>
      </c>
      <c r="I115" s="28">
        <v>0</v>
      </c>
      <c r="J115" s="27">
        <f t="shared" si="1"/>
        <v>0</v>
      </c>
      <c r="K115" s="26" t="s">
        <v>354</v>
      </c>
    </row>
    <row r="116" spans="1:11" ht="26.25" customHeight="1" x14ac:dyDescent="0.25">
      <c r="A116" s="25" t="s">
        <v>355</v>
      </c>
      <c r="B116" s="28">
        <v>1581</v>
      </c>
      <c r="C116" s="28" t="s">
        <v>140</v>
      </c>
      <c r="D116" s="28" t="s">
        <v>54</v>
      </c>
      <c r="E116" s="28" t="s">
        <v>68</v>
      </c>
      <c r="F116" s="28" t="s">
        <v>68</v>
      </c>
      <c r="G116" s="28" t="s">
        <v>88</v>
      </c>
      <c r="H116" s="28" t="s">
        <v>89</v>
      </c>
      <c r="I116" s="28">
        <v>0</v>
      </c>
      <c r="J116" s="27">
        <f t="shared" si="1"/>
        <v>0</v>
      </c>
      <c r="K116" s="26" t="s">
        <v>356</v>
      </c>
    </row>
    <row r="117" spans="1:11" ht="26.25" customHeight="1" x14ac:dyDescent="0.25">
      <c r="A117" s="25" t="s">
        <v>357</v>
      </c>
      <c r="B117" s="28">
        <v>1880</v>
      </c>
      <c r="C117" s="28" t="s">
        <v>53</v>
      </c>
      <c r="D117" s="28" t="s">
        <v>33</v>
      </c>
      <c r="E117" s="28" t="s">
        <v>113</v>
      </c>
      <c r="F117" s="28" t="s">
        <v>113</v>
      </c>
      <c r="G117" s="28" t="s">
        <v>69</v>
      </c>
      <c r="H117" s="28" t="s">
        <v>110</v>
      </c>
      <c r="I117" s="28">
        <v>0</v>
      </c>
      <c r="J117" s="27">
        <f t="shared" si="1"/>
        <v>0</v>
      </c>
      <c r="K117" s="26" t="s">
        <v>358</v>
      </c>
    </row>
    <row r="118" spans="1:11" ht="26.25" customHeight="1" x14ac:dyDescent="0.25">
      <c r="A118" s="25" t="s">
        <v>359</v>
      </c>
      <c r="B118" s="28">
        <v>2133</v>
      </c>
      <c r="C118" s="28" t="s">
        <v>24</v>
      </c>
      <c r="D118" s="28" t="s">
        <v>58</v>
      </c>
      <c r="E118" s="28" t="s">
        <v>126</v>
      </c>
      <c r="F118" s="28" t="s">
        <v>131</v>
      </c>
      <c r="G118" s="28" t="s">
        <v>28</v>
      </c>
      <c r="H118" s="28" t="s">
        <v>29</v>
      </c>
      <c r="I118" s="28">
        <v>0</v>
      </c>
      <c r="J118" s="27">
        <f t="shared" si="1"/>
        <v>0</v>
      </c>
      <c r="K118" s="26" t="s">
        <v>360</v>
      </c>
    </row>
    <row r="119" spans="1:11" ht="26.25" customHeight="1" x14ac:dyDescent="0.25">
      <c r="A119" s="25" t="s">
        <v>361</v>
      </c>
      <c r="B119" s="28">
        <v>1870</v>
      </c>
      <c r="C119" s="28" t="s">
        <v>53</v>
      </c>
      <c r="D119" s="28" t="s">
        <v>25</v>
      </c>
      <c r="E119" s="28" t="s">
        <v>55</v>
      </c>
      <c r="F119" s="28" t="s">
        <v>362</v>
      </c>
      <c r="G119" s="28" t="s">
        <v>36</v>
      </c>
      <c r="H119" s="28" t="s">
        <v>37</v>
      </c>
      <c r="I119" s="28">
        <v>0</v>
      </c>
      <c r="J119" s="27">
        <f t="shared" si="1"/>
        <v>0</v>
      </c>
      <c r="K119" s="26" t="s">
        <v>363</v>
      </c>
    </row>
    <row r="120" spans="1:11" ht="26.25" customHeight="1" x14ac:dyDescent="0.25">
      <c r="A120" s="25" t="s">
        <v>364</v>
      </c>
      <c r="B120" s="28">
        <v>1753</v>
      </c>
      <c r="C120" s="28" t="s">
        <v>24</v>
      </c>
      <c r="D120" s="28" t="s">
        <v>65</v>
      </c>
      <c r="E120" s="28" t="s">
        <v>113</v>
      </c>
      <c r="F120" s="28" t="s">
        <v>113</v>
      </c>
      <c r="G120" s="28" t="s">
        <v>36</v>
      </c>
      <c r="H120" s="28" t="s">
        <v>37</v>
      </c>
      <c r="I120" s="28">
        <v>0</v>
      </c>
      <c r="J120" s="27">
        <f t="shared" si="1"/>
        <v>0</v>
      </c>
      <c r="K120" s="26" t="s">
        <v>365</v>
      </c>
    </row>
    <row r="121" spans="1:11" ht="26.25" customHeight="1" x14ac:dyDescent="0.25">
      <c r="A121" s="25" t="s">
        <v>366</v>
      </c>
      <c r="B121" s="28">
        <v>1472</v>
      </c>
      <c r="C121" s="28" t="s">
        <v>93</v>
      </c>
      <c r="D121" s="28" t="s">
        <v>97</v>
      </c>
      <c r="E121" s="28" t="s">
        <v>95</v>
      </c>
      <c r="F121" s="28" t="s">
        <v>95</v>
      </c>
      <c r="G121" s="28" t="s">
        <v>200</v>
      </c>
      <c r="H121" s="28" t="s">
        <v>201</v>
      </c>
      <c r="I121" s="28">
        <v>0</v>
      </c>
      <c r="J121" s="27">
        <f t="shared" si="1"/>
        <v>0</v>
      </c>
      <c r="K121" s="26" t="s">
        <v>367</v>
      </c>
    </row>
    <row r="122" spans="1:11" ht="26.25" customHeight="1" x14ac:dyDescent="0.25">
      <c r="A122" s="25" t="s">
        <v>369</v>
      </c>
      <c r="B122" s="28">
        <v>1253</v>
      </c>
      <c r="C122" s="28" t="s">
        <v>53</v>
      </c>
      <c r="D122" s="28" t="s">
        <v>65</v>
      </c>
      <c r="E122" s="28" t="s">
        <v>68</v>
      </c>
      <c r="F122" s="28" t="s">
        <v>68</v>
      </c>
      <c r="G122" s="28" t="s">
        <v>36</v>
      </c>
      <c r="H122" s="28" t="s">
        <v>37</v>
      </c>
      <c r="I122" s="28">
        <v>0</v>
      </c>
      <c r="J122" s="27">
        <f t="shared" si="1"/>
        <v>0</v>
      </c>
      <c r="K122" s="26" t="s">
        <v>370</v>
      </c>
    </row>
    <row r="123" spans="1:11" ht="26.25" customHeight="1" x14ac:dyDescent="0.25">
      <c r="A123" s="25" t="s">
        <v>371</v>
      </c>
      <c r="B123" s="28">
        <v>1497</v>
      </c>
      <c r="C123" s="28" t="s">
        <v>93</v>
      </c>
      <c r="D123" s="28" t="s">
        <v>372</v>
      </c>
      <c r="E123" s="28" t="s">
        <v>136</v>
      </c>
      <c r="F123" s="28" t="s">
        <v>136</v>
      </c>
      <c r="G123" s="28" t="s">
        <v>36</v>
      </c>
      <c r="H123" s="28" t="s">
        <v>373</v>
      </c>
      <c r="I123" s="28">
        <v>0</v>
      </c>
      <c r="J123" s="27">
        <f t="shared" si="1"/>
        <v>0</v>
      </c>
      <c r="K123" s="26" t="s">
        <v>374</v>
      </c>
    </row>
    <row r="124" spans="1:11" ht="26.25" customHeight="1" x14ac:dyDescent="0.25">
      <c r="A124" s="25" t="s">
        <v>375</v>
      </c>
      <c r="B124" s="28">
        <v>1408</v>
      </c>
      <c r="C124" s="28" t="s">
        <v>140</v>
      </c>
      <c r="D124" s="28" t="s">
        <v>54</v>
      </c>
      <c r="E124" s="28" t="s">
        <v>126</v>
      </c>
      <c r="F124" s="28" t="s">
        <v>126</v>
      </c>
      <c r="G124" s="28" t="s">
        <v>36</v>
      </c>
      <c r="H124" s="28" t="s">
        <v>37</v>
      </c>
      <c r="I124" s="28">
        <v>0</v>
      </c>
      <c r="J124" s="27">
        <f t="shared" si="1"/>
        <v>0</v>
      </c>
      <c r="K124" s="26" t="s">
        <v>376</v>
      </c>
    </row>
    <row r="125" spans="1:11" ht="26.25" customHeight="1" x14ac:dyDescent="0.25">
      <c r="A125" s="25" t="s">
        <v>377</v>
      </c>
      <c r="B125" s="28">
        <v>1686</v>
      </c>
      <c r="C125" s="28" t="s">
        <v>53</v>
      </c>
      <c r="D125" s="28" t="s">
        <v>58</v>
      </c>
      <c r="E125" s="28" t="s">
        <v>26</v>
      </c>
      <c r="F125" s="28" t="s">
        <v>26</v>
      </c>
      <c r="G125" s="28" t="s">
        <v>49</v>
      </c>
      <c r="H125" s="28" t="s">
        <v>102</v>
      </c>
      <c r="I125" s="28">
        <v>0</v>
      </c>
      <c r="J125" s="27">
        <f t="shared" si="1"/>
        <v>0</v>
      </c>
      <c r="K125" s="26" t="s">
        <v>378</v>
      </c>
    </row>
    <row r="126" spans="1:11" ht="26.25" customHeight="1" x14ac:dyDescent="0.25">
      <c r="A126" s="25" t="s">
        <v>379</v>
      </c>
      <c r="B126" s="28">
        <v>708</v>
      </c>
      <c r="C126" s="28" t="s">
        <v>93</v>
      </c>
      <c r="D126" s="28" t="s">
        <v>158</v>
      </c>
      <c r="E126" s="28" t="s">
        <v>66</v>
      </c>
      <c r="F126" s="28" t="s">
        <v>322</v>
      </c>
      <c r="G126" s="28" t="s">
        <v>36</v>
      </c>
      <c r="H126" s="28" t="s">
        <v>37</v>
      </c>
      <c r="I126" s="28">
        <v>0</v>
      </c>
      <c r="J126" s="27">
        <f t="shared" si="1"/>
        <v>0</v>
      </c>
      <c r="K126" s="26" t="s">
        <v>380</v>
      </c>
    </row>
    <row r="127" spans="1:11" ht="26.25" customHeight="1" x14ac:dyDescent="0.25">
      <c r="A127" s="25" t="s">
        <v>381</v>
      </c>
      <c r="B127" s="28">
        <v>742</v>
      </c>
      <c r="C127" s="28" t="s">
        <v>53</v>
      </c>
      <c r="D127" s="28" t="s">
        <v>58</v>
      </c>
      <c r="E127" s="28" t="s">
        <v>81</v>
      </c>
      <c r="F127" s="28" t="s">
        <v>382</v>
      </c>
      <c r="G127" s="28" t="s">
        <v>36</v>
      </c>
      <c r="H127" s="28" t="s">
        <v>37</v>
      </c>
      <c r="I127" s="28">
        <v>0</v>
      </c>
      <c r="J127" s="27">
        <f t="shared" si="1"/>
        <v>0</v>
      </c>
      <c r="K127" s="26" t="s">
        <v>383</v>
      </c>
    </row>
    <row r="128" spans="1:11" ht="26.25" customHeight="1" x14ac:dyDescent="0.25">
      <c r="A128" s="25" t="s">
        <v>384</v>
      </c>
      <c r="B128" s="28">
        <v>745</v>
      </c>
      <c r="C128" s="28" t="s">
        <v>93</v>
      </c>
      <c r="D128" s="28" t="s">
        <v>158</v>
      </c>
      <c r="E128" s="28" t="s">
        <v>66</v>
      </c>
      <c r="F128" s="28" t="s">
        <v>322</v>
      </c>
      <c r="G128" s="28" t="s">
        <v>28</v>
      </c>
      <c r="H128" s="28" t="s">
        <v>29</v>
      </c>
      <c r="I128" s="28">
        <v>0</v>
      </c>
      <c r="J128" s="27">
        <f t="shared" si="1"/>
        <v>0</v>
      </c>
      <c r="K128" s="26" t="s">
        <v>385</v>
      </c>
    </row>
    <row r="129" spans="1:11" ht="26.25" customHeight="1" x14ac:dyDescent="0.25">
      <c r="A129" s="25" t="s">
        <v>386</v>
      </c>
      <c r="B129" s="28">
        <v>750</v>
      </c>
      <c r="C129" s="28" t="s">
        <v>140</v>
      </c>
      <c r="D129" s="28" t="s">
        <v>54</v>
      </c>
      <c r="E129" s="28" t="s">
        <v>95</v>
      </c>
      <c r="F129" s="28" t="s">
        <v>95</v>
      </c>
      <c r="G129" s="28" t="s">
        <v>200</v>
      </c>
      <c r="H129" s="28" t="s">
        <v>201</v>
      </c>
      <c r="I129" s="28">
        <v>0</v>
      </c>
      <c r="J129" s="27">
        <f t="shared" si="1"/>
        <v>0</v>
      </c>
      <c r="K129" s="26" t="s">
        <v>387</v>
      </c>
    </row>
    <row r="130" spans="1:11" ht="26.25" customHeight="1" x14ac:dyDescent="0.25">
      <c r="A130" s="25" t="s">
        <v>388</v>
      </c>
      <c r="B130" s="28">
        <v>1784</v>
      </c>
      <c r="C130" s="28" t="s">
        <v>140</v>
      </c>
      <c r="D130" s="28" t="s">
        <v>25</v>
      </c>
      <c r="E130" s="28" t="s">
        <v>55</v>
      </c>
      <c r="F130" s="28" t="s">
        <v>56</v>
      </c>
      <c r="G130" s="28" t="s">
        <v>44</v>
      </c>
      <c r="H130" s="28" t="s">
        <v>45</v>
      </c>
      <c r="I130" s="28">
        <v>0</v>
      </c>
      <c r="J130" s="27">
        <f t="shared" si="1"/>
        <v>0</v>
      </c>
      <c r="K130" s="26" t="s">
        <v>389</v>
      </c>
    </row>
    <row r="131" spans="1:11" ht="26.25" customHeight="1" x14ac:dyDescent="0.25">
      <c r="A131" s="25" t="s">
        <v>390</v>
      </c>
      <c r="B131" s="28">
        <v>1877</v>
      </c>
      <c r="C131" s="28" t="s">
        <v>53</v>
      </c>
      <c r="D131" s="28" t="s">
        <v>54</v>
      </c>
      <c r="E131" s="28" t="s">
        <v>113</v>
      </c>
      <c r="F131" s="28" t="s">
        <v>113</v>
      </c>
      <c r="G131" s="28" t="s">
        <v>44</v>
      </c>
      <c r="H131" s="28" t="s">
        <v>45</v>
      </c>
      <c r="I131" s="28">
        <v>0</v>
      </c>
      <c r="J131" s="27">
        <f t="shared" ref="J131:J194" si="2">I131*7</f>
        <v>0</v>
      </c>
      <c r="K131" s="26" t="s">
        <v>391</v>
      </c>
    </row>
    <row r="132" spans="1:11" ht="26.25" customHeight="1" x14ac:dyDescent="0.25">
      <c r="A132" s="25" t="s">
        <v>392</v>
      </c>
      <c r="B132" s="28">
        <v>763</v>
      </c>
      <c r="C132" s="28" t="s">
        <v>53</v>
      </c>
      <c r="D132" s="28" t="s">
        <v>33</v>
      </c>
      <c r="E132" s="28" t="s">
        <v>34</v>
      </c>
      <c r="F132" s="28" t="s">
        <v>393</v>
      </c>
      <c r="G132" s="28" t="s">
        <v>44</v>
      </c>
      <c r="H132" s="28" t="s">
        <v>45</v>
      </c>
      <c r="I132" s="28">
        <v>0</v>
      </c>
      <c r="J132" s="27">
        <f t="shared" si="2"/>
        <v>0</v>
      </c>
      <c r="K132" s="26" t="s">
        <v>394</v>
      </c>
    </row>
    <row r="133" spans="1:11" ht="26.25" customHeight="1" x14ac:dyDescent="0.25">
      <c r="A133" s="25" t="s">
        <v>395</v>
      </c>
      <c r="B133" s="28">
        <v>1807</v>
      </c>
      <c r="C133" s="28" t="s">
        <v>24</v>
      </c>
      <c r="D133" s="28" t="s">
        <v>54</v>
      </c>
      <c r="E133" s="28" t="s">
        <v>95</v>
      </c>
      <c r="F133" s="28" t="s">
        <v>95</v>
      </c>
      <c r="G133" s="28" t="s">
        <v>88</v>
      </c>
      <c r="H133" s="28" t="s">
        <v>89</v>
      </c>
      <c r="I133" s="28">
        <v>0</v>
      </c>
      <c r="J133" s="27">
        <f t="shared" si="2"/>
        <v>0</v>
      </c>
      <c r="K133" s="26" t="s">
        <v>396</v>
      </c>
    </row>
    <row r="134" spans="1:11" ht="26.25" customHeight="1" x14ac:dyDescent="0.25">
      <c r="A134" s="25" t="s">
        <v>397</v>
      </c>
      <c r="B134" s="28">
        <v>784</v>
      </c>
      <c r="C134" s="28" t="s">
        <v>53</v>
      </c>
      <c r="D134" s="28" t="s">
        <v>25</v>
      </c>
      <c r="E134" s="28" t="s">
        <v>98</v>
      </c>
      <c r="F134" s="28" t="s">
        <v>99</v>
      </c>
      <c r="G134" s="28" t="s">
        <v>36</v>
      </c>
      <c r="H134" s="28" t="s">
        <v>37</v>
      </c>
      <c r="I134" s="28">
        <v>0</v>
      </c>
      <c r="J134" s="27">
        <f t="shared" si="2"/>
        <v>0</v>
      </c>
      <c r="K134" s="26" t="s">
        <v>398</v>
      </c>
    </row>
    <row r="135" spans="1:11" ht="26.25" customHeight="1" x14ac:dyDescent="0.25">
      <c r="A135" s="25" t="s">
        <v>399</v>
      </c>
      <c r="B135" s="28">
        <v>785</v>
      </c>
      <c r="C135" s="28" t="s">
        <v>93</v>
      </c>
      <c r="D135" s="28" t="s">
        <v>329</v>
      </c>
      <c r="E135" s="28" t="s">
        <v>26</v>
      </c>
      <c r="F135" s="28" t="s">
        <v>400</v>
      </c>
      <c r="G135" s="28" t="s">
        <v>88</v>
      </c>
      <c r="H135" s="28" t="s">
        <v>89</v>
      </c>
      <c r="I135" s="28">
        <v>0</v>
      </c>
      <c r="J135" s="27">
        <f t="shared" si="2"/>
        <v>0</v>
      </c>
      <c r="K135" s="26" t="s">
        <v>401</v>
      </c>
    </row>
    <row r="136" spans="1:11" ht="26.25" customHeight="1" x14ac:dyDescent="0.25">
      <c r="A136" s="25" t="s">
        <v>402</v>
      </c>
      <c r="B136" s="28">
        <v>2234</v>
      </c>
      <c r="C136" s="28" t="s">
        <v>93</v>
      </c>
      <c r="D136" s="28" t="s">
        <v>97</v>
      </c>
      <c r="E136" s="28" t="s">
        <v>68</v>
      </c>
      <c r="F136" s="28" t="s">
        <v>345</v>
      </c>
      <c r="G136" s="28" t="s">
        <v>88</v>
      </c>
      <c r="H136" s="28" t="s">
        <v>89</v>
      </c>
      <c r="I136" s="28">
        <v>0</v>
      </c>
      <c r="J136" s="27">
        <f t="shared" si="2"/>
        <v>0</v>
      </c>
      <c r="K136" s="26" t="s">
        <v>403</v>
      </c>
    </row>
    <row r="137" spans="1:11" ht="26.25" customHeight="1" x14ac:dyDescent="0.25">
      <c r="A137" s="25" t="s">
        <v>404</v>
      </c>
      <c r="B137" s="28">
        <v>813</v>
      </c>
      <c r="C137" s="28" t="s">
        <v>93</v>
      </c>
      <c r="D137" s="28" t="s">
        <v>158</v>
      </c>
      <c r="E137" s="28" t="s">
        <v>59</v>
      </c>
      <c r="F137" s="28" t="s">
        <v>60</v>
      </c>
      <c r="G137" s="28" t="s">
        <v>88</v>
      </c>
      <c r="H137" s="28" t="s">
        <v>89</v>
      </c>
      <c r="I137" s="28">
        <v>0</v>
      </c>
      <c r="J137" s="27">
        <f t="shared" si="2"/>
        <v>0</v>
      </c>
      <c r="K137" s="26" t="s">
        <v>405</v>
      </c>
    </row>
    <row r="138" spans="1:11" ht="26.25" customHeight="1" x14ac:dyDescent="0.25">
      <c r="A138" s="25" t="s">
        <v>406</v>
      </c>
      <c r="B138" s="28">
        <v>814</v>
      </c>
      <c r="C138" s="28" t="s">
        <v>93</v>
      </c>
      <c r="D138" s="28" t="s">
        <v>167</v>
      </c>
      <c r="E138" s="28" t="s">
        <v>26</v>
      </c>
      <c r="F138" s="28" t="s">
        <v>26</v>
      </c>
      <c r="G138" s="28" t="s">
        <v>44</v>
      </c>
      <c r="H138" s="28" t="s">
        <v>45</v>
      </c>
      <c r="I138" s="28">
        <v>0</v>
      </c>
      <c r="J138" s="27">
        <f t="shared" si="2"/>
        <v>0</v>
      </c>
      <c r="K138" s="26" t="s">
        <v>407</v>
      </c>
    </row>
    <row r="139" spans="1:11" ht="26.25" customHeight="1" x14ac:dyDescent="0.25">
      <c r="A139" s="25" t="s">
        <v>408</v>
      </c>
      <c r="B139" s="28">
        <v>2709</v>
      </c>
      <c r="C139" s="28" t="s">
        <v>64</v>
      </c>
      <c r="D139" s="28" t="s">
        <v>54</v>
      </c>
      <c r="E139" s="28" t="s">
        <v>26</v>
      </c>
      <c r="F139" s="28" t="s">
        <v>208</v>
      </c>
      <c r="G139" s="28" t="s">
        <v>44</v>
      </c>
      <c r="H139" s="28" t="s">
        <v>45</v>
      </c>
      <c r="I139" s="28">
        <v>0</v>
      </c>
      <c r="J139" s="27">
        <f t="shared" si="2"/>
        <v>0</v>
      </c>
      <c r="K139" s="26" t="s">
        <v>409</v>
      </c>
    </row>
    <row r="140" spans="1:11" ht="26.25" customHeight="1" x14ac:dyDescent="0.25">
      <c r="A140" s="25" t="s">
        <v>410</v>
      </c>
      <c r="B140" s="28">
        <v>824</v>
      </c>
      <c r="C140" s="28" t="s">
        <v>53</v>
      </c>
      <c r="D140" s="28" t="s">
        <v>65</v>
      </c>
      <c r="E140" s="28" t="s">
        <v>55</v>
      </c>
      <c r="F140" s="28" t="s">
        <v>362</v>
      </c>
      <c r="G140" s="28" t="s">
        <v>44</v>
      </c>
      <c r="H140" s="28" t="s">
        <v>45</v>
      </c>
      <c r="I140" s="28">
        <v>0</v>
      </c>
      <c r="J140" s="27">
        <f t="shared" si="2"/>
        <v>0</v>
      </c>
      <c r="K140" s="26" t="s">
        <v>411</v>
      </c>
    </row>
    <row r="141" spans="1:11" ht="26.25" customHeight="1" x14ac:dyDescent="0.25">
      <c r="A141" s="25" t="s">
        <v>412</v>
      </c>
      <c r="B141" s="28">
        <v>828</v>
      </c>
      <c r="C141" s="28" t="s">
        <v>24</v>
      </c>
      <c r="D141" s="28" t="s">
        <v>54</v>
      </c>
      <c r="E141" s="28" t="s">
        <v>26</v>
      </c>
      <c r="F141" s="28" t="s">
        <v>208</v>
      </c>
      <c r="G141" s="28" t="s">
        <v>36</v>
      </c>
      <c r="H141" s="28" t="s">
        <v>37</v>
      </c>
      <c r="I141" s="28">
        <v>0</v>
      </c>
      <c r="J141" s="27">
        <f t="shared" si="2"/>
        <v>0</v>
      </c>
      <c r="K141" s="26" t="s">
        <v>413</v>
      </c>
    </row>
    <row r="142" spans="1:11" ht="26.25" customHeight="1" x14ac:dyDescent="0.25">
      <c r="A142" s="25" t="s">
        <v>414</v>
      </c>
      <c r="B142" s="28">
        <v>831</v>
      </c>
      <c r="C142" s="28" t="s">
        <v>24</v>
      </c>
      <c r="D142" s="28" t="s">
        <v>54</v>
      </c>
      <c r="E142" s="28" t="s">
        <v>98</v>
      </c>
      <c r="F142" s="28" t="s">
        <v>98</v>
      </c>
      <c r="G142" s="28" t="s">
        <v>36</v>
      </c>
      <c r="H142" s="28" t="s">
        <v>37</v>
      </c>
      <c r="I142" s="28">
        <v>0</v>
      </c>
      <c r="J142" s="27">
        <f t="shared" si="2"/>
        <v>0</v>
      </c>
      <c r="K142" s="26" t="s">
        <v>415</v>
      </c>
    </row>
    <row r="143" spans="1:11" ht="26.25" customHeight="1" x14ac:dyDescent="0.25">
      <c r="A143" s="25" t="s">
        <v>416</v>
      </c>
      <c r="B143" s="28">
        <v>2348</v>
      </c>
      <c r="C143" s="28" t="s">
        <v>24</v>
      </c>
      <c r="D143" s="28" t="s">
        <v>87</v>
      </c>
      <c r="E143" s="28" t="s">
        <v>34</v>
      </c>
      <c r="F143" s="28" t="s">
        <v>417</v>
      </c>
      <c r="G143" s="28" t="s">
        <v>36</v>
      </c>
      <c r="H143" s="28" t="s">
        <v>37</v>
      </c>
      <c r="I143" s="28">
        <v>0</v>
      </c>
      <c r="J143" s="27">
        <f t="shared" si="2"/>
        <v>0</v>
      </c>
      <c r="K143" s="26" t="s">
        <v>418</v>
      </c>
    </row>
    <row r="144" spans="1:11" ht="26.25" customHeight="1" x14ac:dyDescent="0.25">
      <c r="A144" s="25" t="s">
        <v>419</v>
      </c>
      <c r="B144" s="28">
        <v>2469</v>
      </c>
      <c r="C144" s="28" t="s">
        <v>53</v>
      </c>
      <c r="D144" s="28" t="s">
        <v>87</v>
      </c>
      <c r="E144" s="28" t="s">
        <v>55</v>
      </c>
      <c r="F144" s="28" t="s">
        <v>222</v>
      </c>
      <c r="G144" s="28" t="s">
        <v>44</v>
      </c>
      <c r="H144" s="28" t="s">
        <v>45</v>
      </c>
      <c r="I144" s="28">
        <v>0</v>
      </c>
      <c r="J144" s="27">
        <f t="shared" si="2"/>
        <v>0</v>
      </c>
      <c r="K144" s="26" t="s">
        <v>420</v>
      </c>
    </row>
    <row r="145" spans="1:11" ht="26.25" customHeight="1" x14ac:dyDescent="0.25">
      <c r="A145" s="25" t="s">
        <v>421</v>
      </c>
      <c r="B145" s="28">
        <v>418</v>
      </c>
      <c r="C145" s="28" t="s">
        <v>53</v>
      </c>
      <c r="D145" s="28" t="s">
        <v>58</v>
      </c>
      <c r="E145" s="28" t="s">
        <v>68</v>
      </c>
      <c r="F145" s="28" t="s">
        <v>345</v>
      </c>
      <c r="G145" s="28" t="s">
        <v>36</v>
      </c>
      <c r="H145" s="28" t="s">
        <v>37</v>
      </c>
      <c r="I145" s="28">
        <v>0</v>
      </c>
      <c r="J145" s="27">
        <f t="shared" si="2"/>
        <v>0</v>
      </c>
      <c r="K145" s="26" t="s">
        <v>422</v>
      </c>
    </row>
    <row r="146" spans="1:11" ht="26.25" customHeight="1" x14ac:dyDescent="0.25">
      <c r="A146" s="25" t="s">
        <v>424</v>
      </c>
      <c r="B146" s="28">
        <v>1630</v>
      </c>
      <c r="C146" s="28" t="s">
        <v>140</v>
      </c>
      <c r="D146" s="28" t="s">
        <v>54</v>
      </c>
      <c r="E146" s="28" t="s">
        <v>66</v>
      </c>
      <c r="F146" s="28" t="s">
        <v>66</v>
      </c>
      <c r="G146" s="28" t="s">
        <v>36</v>
      </c>
      <c r="H146" s="28" t="s">
        <v>37</v>
      </c>
      <c r="I146" s="28">
        <v>0</v>
      </c>
      <c r="J146" s="27">
        <f t="shared" si="2"/>
        <v>0</v>
      </c>
      <c r="K146" s="26" t="s">
        <v>425</v>
      </c>
    </row>
    <row r="147" spans="1:11" ht="26.25" customHeight="1" x14ac:dyDescent="0.25">
      <c r="A147" s="25" t="s">
        <v>426</v>
      </c>
      <c r="B147" s="28">
        <v>1796</v>
      </c>
      <c r="C147" s="28" t="s">
        <v>53</v>
      </c>
      <c r="D147" s="28" t="s">
        <v>65</v>
      </c>
      <c r="E147" s="28" t="s">
        <v>34</v>
      </c>
      <c r="F147" s="28" t="s">
        <v>43</v>
      </c>
      <c r="G147" s="28" t="s">
        <v>69</v>
      </c>
      <c r="H147" s="28" t="s">
        <v>110</v>
      </c>
      <c r="I147" s="28">
        <v>0</v>
      </c>
      <c r="J147" s="27">
        <f t="shared" si="2"/>
        <v>0</v>
      </c>
      <c r="K147" s="26" t="s">
        <v>427</v>
      </c>
    </row>
    <row r="148" spans="1:11" ht="26.25" customHeight="1" x14ac:dyDescent="0.25">
      <c r="A148" s="25" t="s">
        <v>428</v>
      </c>
      <c r="B148" s="28">
        <v>2297</v>
      </c>
      <c r="C148" s="28" t="s">
        <v>93</v>
      </c>
      <c r="D148" s="28" t="s">
        <v>329</v>
      </c>
      <c r="E148" s="28" t="s">
        <v>26</v>
      </c>
      <c r="F148" s="28" t="s">
        <v>400</v>
      </c>
      <c r="G148" s="28" t="s">
        <v>49</v>
      </c>
      <c r="H148" s="28" t="s">
        <v>102</v>
      </c>
      <c r="I148" s="28">
        <v>0</v>
      </c>
      <c r="J148" s="27">
        <f t="shared" si="2"/>
        <v>0</v>
      </c>
      <c r="K148" s="26" t="s">
        <v>429</v>
      </c>
    </row>
    <row r="149" spans="1:11" ht="26.25" customHeight="1" x14ac:dyDescent="0.25">
      <c r="A149" s="25" t="s">
        <v>430</v>
      </c>
      <c r="B149" s="28">
        <v>872</v>
      </c>
      <c r="C149" s="28" t="s">
        <v>93</v>
      </c>
      <c r="D149" s="28" t="s">
        <v>329</v>
      </c>
      <c r="E149" s="28" t="s">
        <v>68</v>
      </c>
      <c r="F149" s="28" t="s">
        <v>345</v>
      </c>
      <c r="G149" s="28" t="s">
        <v>88</v>
      </c>
      <c r="H149" s="28" t="s">
        <v>89</v>
      </c>
      <c r="I149" s="28">
        <v>0</v>
      </c>
      <c r="J149" s="27">
        <f t="shared" si="2"/>
        <v>0</v>
      </c>
      <c r="K149" s="26" t="s">
        <v>431</v>
      </c>
    </row>
    <row r="150" spans="1:11" ht="26.25" customHeight="1" x14ac:dyDescent="0.25">
      <c r="A150" s="25" t="s">
        <v>432</v>
      </c>
      <c r="B150" s="28">
        <v>877</v>
      </c>
      <c r="C150" s="28" t="s">
        <v>140</v>
      </c>
      <c r="D150" s="28" t="s">
        <v>54</v>
      </c>
      <c r="E150" s="28" t="s">
        <v>48</v>
      </c>
      <c r="F150" s="28" t="s">
        <v>48</v>
      </c>
      <c r="G150" s="28" t="s">
        <v>88</v>
      </c>
      <c r="H150" s="28" t="s">
        <v>89</v>
      </c>
      <c r="I150" s="28">
        <v>0</v>
      </c>
      <c r="J150" s="27">
        <f t="shared" si="2"/>
        <v>0</v>
      </c>
      <c r="K150" s="26" t="s">
        <v>433</v>
      </c>
    </row>
    <row r="151" spans="1:11" ht="26.25" customHeight="1" x14ac:dyDescent="0.25">
      <c r="A151" s="25" t="s">
        <v>434</v>
      </c>
      <c r="B151" s="28">
        <v>884</v>
      </c>
      <c r="C151" s="28" t="s">
        <v>24</v>
      </c>
      <c r="D151" s="28" t="s">
        <v>33</v>
      </c>
      <c r="E151" s="28" t="s">
        <v>59</v>
      </c>
      <c r="F151" s="28" t="s">
        <v>60</v>
      </c>
      <c r="G151" s="28" t="s">
        <v>49</v>
      </c>
      <c r="H151" s="28" t="s">
        <v>102</v>
      </c>
      <c r="I151" s="28">
        <v>0</v>
      </c>
      <c r="J151" s="27">
        <f t="shared" si="2"/>
        <v>0</v>
      </c>
      <c r="K151" s="26" t="s">
        <v>435</v>
      </c>
    </row>
    <row r="152" spans="1:11" ht="26.25" customHeight="1" x14ac:dyDescent="0.25">
      <c r="A152" s="25" t="s">
        <v>436</v>
      </c>
      <c r="B152" s="28">
        <v>893</v>
      </c>
      <c r="C152" s="28" t="s">
        <v>53</v>
      </c>
      <c r="D152" s="28" t="s">
        <v>54</v>
      </c>
      <c r="E152" s="28" t="s">
        <v>66</v>
      </c>
      <c r="F152" s="28" t="s">
        <v>66</v>
      </c>
      <c r="G152" s="28" t="s">
        <v>44</v>
      </c>
      <c r="H152" s="28" t="s">
        <v>45</v>
      </c>
      <c r="I152" s="28">
        <v>0</v>
      </c>
      <c r="J152" s="27">
        <f t="shared" si="2"/>
        <v>0</v>
      </c>
      <c r="K152" s="26" t="s">
        <v>437</v>
      </c>
    </row>
    <row r="153" spans="1:11" ht="26.25" customHeight="1" x14ac:dyDescent="0.25">
      <c r="A153" s="25" t="s">
        <v>438</v>
      </c>
      <c r="B153" s="28">
        <v>2243</v>
      </c>
      <c r="C153" s="28" t="s">
        <v>53</v>
      </c>
      <c r="D153" s="28" t="s">
        <v>54</v>
      </c>
      <c r="E153" s="28" t="s">
        <v>48</v>
      </c>
      <c r="F153" s="28" t="s">
        <v>48</v>
      </c>
      <c r="G153" s="28" t="s">
        <v>28</v>
      </c>
      <c r="H153" s="28" t="s">
        <v>29</v>
      </c>
      <c r="I153" s="28">
        <v>0</v>
      </c>
      <c r="J153" s="27">
        <f t="shared" si="2"/>
        <v>0</v>
      </c>
      <c r="K153" s="26" t="s">
        <v>439</v>
      </c>
    </row>
    <row r="154" spans="1:11" ht="26.25" customHeight="1" x14ac:dyDescent="0.25">
      <c r="A154" s="25" t="s">
        <v>440</v>
      </c>
      <c r="B154" s="28">
        <v>1856</v>
      </c>
      <c r="C154" s="28" t="s">
        <v>53</v>
      </c>
      <c r="D154" s="28" t="s">
        <v>54</v>
      </c>
      <c r="E154" s="28" t="s">
        <v>113</v>
      </c>
      <c r="F154" s="28" t="s">
        <v>191</v>
      </c>
      <c r="G154" s="28" t="s">
        <v>36</v>
      </c>
      <c r="H154" s="28" t="s">
        <v>37</v>
      </c>
      <c r="I154" s="28">
        <v>0</v>
      </c>
      <c r="J154" s="27">
        <f t="shared" si="2"/>
        <v>0</v>
      </c>
      <c r="K154" s="26" t="s">
        <v>441</v>
      </c>
    </row>
    <row r="155" spans="1:11" ht="26.25" customHeight="1" x14ac:dyDescent="0.25">
      <c r="A155" s="25" t="s">
        <v>442</v>
      </c>
      <c r="B155" s="28">
        <v>1516</v>
      </c>
      <c r="C155" s="28" t="s">
        <v>53</v>
      </c>
      <c r="D155" s="28" t="s">
        <v>25</v>
      </c>
      <c r="E155" s="28" t="s">
        <v>34</v>
      </c>
      <c r="F155" s="28" t="s">
        <v>443</v>
      </c>
      <c r="G155" s="28" t="s">
        <v>36</v>
      </c>
      <c r="H155" s="28" t="s">
        <v>37</v>
      </c>
      <c r="I155" s="28">
        <v>0</v>
      </c>
      <c r="J155" s="27">
        <f t="shared" si="2"/>
        <v>0</v>
      </c>
      <c r="K155" s="26" t="s">
        <v>444</v>
      </c>
    </row>
    <row r="156" spans="1:11" ht="26.25" customHeight="1" x14ac:dyDescent="0.25">
      <c r="A156" s="25" t="s">
        <v>445</v>
      </c>
      <c r="B156" s="28">
        <v>1962</v>
      </c>
      <c r="C156" s="28" t="s">
        <v>24</v>
      </c>
      <c r="D156" s="28" t="s">
        <v>33</v>
      </c>
      <c r="E156" s="28" t="s">
        <v>68</v>
      </c>
      <c r="F156" s="28" t="s">
        <v>68</v>
      </c>
      <c r="G156" s="28" t="s">
        <v>36</v>
      </c>
      <c r="H156" s="28" t="s">
        <v>37</v>
      </c>
      <c r="I156" s="28">
        <v>0</v>
      </c>
      <c r="J156" s="27">
        <f t="shared" si="2"/>
        <v>0</v>
      </c>
      <c r="K156" s="26" t="s">
        <v>446</v>
      </c>
    </row>
    <row r="157" spans="1:11" ht="26.25" customHeight="1" x14ac:dyDescent="0.25">
      <c r="A157" s="25" t="s">
        <v>447</v>
      </c>
      <c r="B157" s="28">
        <v>1531</v>
      </c>
      <c r="C157" s="28" t="s">
        <v>53</v>
      </c>
      <c r="D157" s="28" t="s">
        <v>58</v>
      </c>
      <c r="E157" s="28" t="s">
        <v>113</v>
      </c>
      <c r="F157" s="28" t="s">
        <v>113</v>
      </c>
      <c r="G157" s="28" t="s">
        <v>36</v>
      </c>
      <c r="H157" s="28" t="s">
        <v>37</v>
      </c>
      <c r="I157" s="28">
        <v>0</v>
      </c>
      <c r="J157" s="27">
        <f t="shared" si="2"/>
        <v>0</v>
      </c>
      <c r="K157" s="26" t="s">
        <v>448</v>
      </c>
    </row>
    <row r="158" spans="1:11" ht="26.25" customHeight="1" x14ac:dyDescent="0.25">
      <c r="A158" s="25" t="s">
        <v>449</v>
      </c>
      <c r="B158" s="28">
        <v>1525</v>
      </c>
      <c r="C158" s="28" t="s">
        <v>24</v>
      </c>
      <c r="D158" s="28" t="s">
        <v>58</v>
      </c>
      <c r="E158" s="28" t="s">
        <v>113</v>
      </c>
      <c r="F158" s="28" t="s">
        <v>113</v>
      </c>
      <c r="G158" s="28" t="s">
        <v>49</v>
      </c>
      <c r="H158" s="28" t="s">
        <v>29</v>
      </c>
      <c r="I158" s="28">
        <v>0</v>
      </c>
      <c r="J158" s="27">
        <f t="shared" si="2"/>
        <v>0</v>
      </c>
      <c r="K158" s="26" t="s">
        <v>450</v>
      </c>
    </row>
    <row r="159" spans="1:11" ht="26.25" customHeight="1" x14ac:dyDescent="0.25">
      <c r="A159" s="25" t="s">
        <v>451</v>
      </c>
      <c r="B159" s="28">
        <v>2499</v>
      </c>
      <c r="C159" s="28" t="s">
        <v>24</v>
      </c>
      <c r="D159" s="28" t="s">
        <v>65</v>
      </c>
      <c r="E159" s="28" t="s">
        <v>95</v>
      </c>
      <c r="F159" s="28" t="s">
        <v>277</v>
      </c>
      <c r="G159" s="28" t="s">
        <v>44</v>
      </c>
      <c r="H159" s="28" t="s">
        <v>45</v>
      </c>
      <c r="I159" s="28">
        <v>0</v>
      </c>
      <c r="J159" s="27">
        <f t="shared" si="2"/>
        <v>0</v>
      </c>
      <c r="K159" s="26" t="s">
        <v>452</v>
      </c>
    </row>
    <row r="160" spans="1:11" ht="26.25" customHeight="1" x14ac:dyDescent="0.25">
      <c r="A160" s="25" t="s">
        <v>453</v>
      </c>
      <c r="B160" s="28">
        <v>928</v>
      </c>
      <c r="C160" s="28" t="s">
        <v>93</v>
      </c>
      <c r="D160" s="28" t="s">
        <v>97</v>
      </c>
      <c r="E160" s="28" t="s">
        <v>48</v>
      </c>
      <c r="F160" s="28" t="s">
        <v>48</v>
      </c>
      <c r="G160" s="28" t="s">
        <v>36</v>
      </c>
      <c r="H160" s="28" t="s">
        <v>37</v>
      </c>
      <c r="I160" s="28">
        <v>0</v>
      </c>
      <c r="J160" s="27">
        <f t="shared" si="2"/>
        <v>0</v>
      </c>
      <c r="K160" s="26" t="s">
        <v>454</v>
      </c>
    </row>
    <row r="161" spans="1:11" ht="26.25" customHeight="1" x14ac:dyDescent="0.25">
      <c r="A161" s="25" t="s">
        <v>455</v>
      </c>
      <c r="B161" s="28">
        <v>2152</v>
      </c>
      <c r="C161" s="28" t="s">
        <v>93</v>
      </c>
      <c r="D161" s="28" t="s">
        <v>329</v>
      </c>
      <c r="E161" s="28" t="s">
        <v>113</v>
      </c>
      <c r="F161" s="28" t="s">
        <v>113</v>
      </c>
      <c r="G161" s="28" t="s">
        <v>49</v>
      </c>
      <c r="H161" s="28" t="s">
        <v>102</v>
      </c>
      <c r="I161" s="28">
        <v>0</v>
      </c>
      <c r="J161" s="27">
        <f t="shared" si="2"/>
        <v>0</v>
      </c>
      <c r="K161" s="26" t="s">
        <v>456</v>
      </c>
    </row>
    <row r="162" spans="1:11" ht="26.25" customHeight="1" x14ac:dyDescent="0.25">
      <c r="A162" s="25" t="s">
        <v>457</v>
      </c>
      <c r="B162" s="28">
        <v>1466</v>
      </c>
      <c r="C162" s="28" t="s">
        <v>93</v>
      </c>
      <c r="D162" s="28" t="s">
        <v>158</v>
      </c>
      <c r="E162" s="28" t="s">
        <v>48</v>
      </c>
      <c r="F162" s="28" t="s">
        <v>48</v>
      </c>
      <c r="G162" s="28" t="s">
        <v>36</v>
      </c>
      <c r="H162" s="28" t="s">
        <v>37</v>
      </c>
      <c r="I162" s="28">
        <v>0</v>
      </c>
      <c r="J162" s="27">
        <f t="shared" si="2"/>
        <v>0</v>
      </c>
      <c r="K162" s="26" t="s">
        <v>458</v>
      </c>
    </row>
    <row r="163" spans="1:11" ht="26.25" customHeight="1" x14ac:dyDescent="0.25">
      <c r="A163" s="25" t="s">
        <v>459</v>
      </c>
      <c r="B163" s="28">
        <v>1789</v>
      </c>
      <c r="C163" s="28" t="s">
        <v>53</v>
      </c>
      <c r="D163" s="28" t="s">
        <v>33</v>
      </c>
      <c r="E163" s="28" t="s">
        <v>34</v>
      </c>
      <c r="F163" s="28" t="s">
        <v>443</v>
      </c>
      <c r="G163" s="28" t="s">
        <v>44</v>
      </c>
      <c r="H163" s="28" t="s">
        <v>45</v>
      </c>
      <c r="I163" s="28">
        <v>0</v>
      </c>
      <c r="J163" s="27">
        <f t="shared" si="2"/>
        <v>0</v>
      </c>
      <c r="K163" s="26" t="s">
        <v>460</v>
      </c>
    </row>
    <row r="164" spans="1:11" ht="26.25" customHeight="1" x14ac:dyDescent="0.25">
      <c r="A164" s="25" t="s">
        <v>461</v>
      </c>
      <c r="B164" s="28">
        <v>2098</v>
      </c>
      <c r="C164" s="28" t="s">
        <v>140</v>
      </c>
      <c r="D164" s="28" t="s">
        <v>54</v>
      </c>
      <c r="E164" s="28" t="s">
        <v>126</v>
      </c>
      <c r="F164" s="28" t="s">
        <v>126</v>
      </c>
      <c r="G164" s="28" t="s">
        <v>44</v>
      </c>
      <c r="H164" s="28" t="s">
        <v>45</v>
      </c>
      <c r="I164" s="28">
        <v>0</v>
      </c>
      <c r="J164" s="27">
        <f t="shared" si="2"/>
        <v>0</v>
      </c>
      <c r="K164" s="26" t="s">
        <v>462</v>
      </c>
    </row>
    <row r="165" spans="1:11" ht="26.25" customHeight="1" x14ac:dyDescent="0.25">
      <c r="A165" s="25" t="s">
        <v>463</v>
      </c>
      <c r="B165" s="28">
        <v>2426</v>
      </c>
      <c r="C165" s="28" t="s">
        <v>24</v>
      </c>
      <c r="D165" s="28" t="s">
        <v>58</v>
      </c>
      <c r="E165" s="28" t="s">
        <v>48</v>
      </c>
      <c r="F165" s="28" t="s">
        <v>48</v>
      </c>
      <c r="G165" s="28" t="s">
        <v>36</v>
      </c>
      <c r="H165" s="28" t="s">
        <v>37</v>
      </c>
      <c r="I165" s="28">
        <v>0</v>
      </c>
      <c r="J165" s="27">
        <f t="shared" si="2"/>
        <v>0</v>
      </c>
      <c r="K165" s="26" t="s">
        <v>464</v>
      </c>
    </row>
    <row r="166" spans="1:11" ht="26.25" customHeight="1" x14ac:dyDescent="0.25">
      <c r="A166" s="25" t="s">
        <v>465</v>
      </c>
      <c r="B166" s="28">
        <v>1732</v>
      </c>
      <c r="C166" s="28" t="s">
        <v>53</v>
      </c>
      <c r="D166" s="28" t="s">
        <v>54</v>
      </c>
      <c r="E166" s="28" t="s">
        <v>34</v>
      </c>
      <c r="F166" s="28" t="s">
        <v>466</v>
      </c>
      <c r="G166" s="28" t="s">
        <v>36</v>
      </c>
      <c r="H166" s="28" t="s">
        <v>37</v>
      </c>
      <c r="I166" s="28">
        <v>0</v>
      </c>
      <c r="J166" s="27">
        <f t="shared" si="2"/>
        <v>0</v>
      </c>
      <c r="K166" s="26" t="s">
        <v>467</v>
      </c>
    </row>
    <row r="167" spans="1:11" ht="26.25" customHeight="1" x14ac:dyDescent="0.25">
      <c r="A167" s="25" t="s">
        <v>468</v>
      </c>
      <c r="B167" s="28">
        <v>984</v>
      </c>
      <c r="C167" s="28" t="s">
        <v>53</v>
      </c>
      <c r="D167" s="28" t="s">
        <v>65</v>
      </c>
      <c r="E167" s="28" t="s">
        <v>136</v>
      </c>
      <c r="F167" s="28" t="s">
        <v>469</v>
      </c>
      <c r="G167" s="28" t="s">
        <v>49</v>
      </c>
      <c r="H167" s="28" t="s">
        <v>102</v>
      </c>
      <c r="I167" s="28">
        <v>0</v>
      </c>
      <c r="J167" s="27">
        <f t="shared" si="2"/>
        <v>0</v>
      </c>
      <c r="K167" s="26" t="s">
        <v>470</v>
      </c>
    </row>
    <row r="168" spans="1:11" ht="26.25" customHeight="1" x14ac:dyDescent="0.25">
      <c r="A168" s="25" t="s">
        <v>471</v>
      </c>
      <c r="B168" s="28">
        <v>2576</v>
      </c>
      <c r="C168" s="28" t="s">
        <v>93</v>
      </c>
      <c r="D168" s="28" t="s">
        <v>372</v>
      </c>
      <c r="E168" s="28" t="s">
        <v>59</v>
      </c>
      <c r="F168" s="28" t="s">
        <v>59</v>
      </c>
      <c r="G168" s="28" t="s">
        <v>49</v>
      </c>
      <c r="H168" s="28" t="s">
        <v>102</v>
      </c>
      <c r="I168" s="28">
        <v>0</v>
      </c>
      <c r="J168" s="27">
        <f t="shared" si="2"/>
        <v>0</v>
      </c>
      <c r="K168" s="26" t="s">
        <v>472</v>
      </c>
    </row>
    <row r="169" spans="1:11" ht="26.25" customHeight="1" x14ac:dyDescent="0.25">
      <c r="A169" s="25" t="s">
        <v>473</v>
      </c>
      <c r="B169" s="28">
        <v>2049</v>
      </c>
      <c r="C169" s="28" t="s">
        <v>53</v>
      </c>
      <c r="D169" s="28" t="s">
        <v>33</v>
      </c>
      <c r="E169" s="28" t="s">
        <v>26</v>
      </c>
      <c r="F169" s="28" t="s">
        <v>26</v>
      </c>
      <c r="G169" s="28" t="s">
        <v>49</v>
      </c>
      <c r="H169" s="28" t="s">
        <v>102</v>
      </c>
      <c r="I169" s="28">
        <v>0</v>
      </c>
      <c r="J169" s="27">
        <f t="shared" si="2"/>
        <v>0</v>
      </c>
      <c r="K169" s="26" t="s">
        <v>474</v>
      </c>
    </row>
    <row r="170" spans="1:11" ht="26.25" customHeight="1" x14ac:dyDescent="0.25">
      <c r="A170" s="25" t="s">
        <v>475</v>
      </c>
      <c r="B170" s="28">
        <v>1722</v>
      </c>
      <c r="C170" s="28" t="s">
        <v>53</v>
      </c>
      <c r="D170" s="28" t="s">
        <v>54</v>
      </c>
      <c r="E170" s="28" t="s">
        <v>66</v>
      </c>
      <c r="F170" s="28" t="s">
        <v>66</v>
      </c>
      <c r="G170" s="28" t="s">
        <v>44</v>
      </c>
      <c r="H170" s="28" t="s">
        <v>45</v>
      </c>
      <c r="I170" s="28">
        <v>0</v>
      </c>
      <c r="J170" s="27">
        <f t="shared" si="2"/>
        <v>0</v>
      </c>
      <c r="K170" s="26" t="s">
        <v>476</v>
      </c>
    </row>
    <row r="171" spans="1:11" ht="26.25" customHeight="1" x14ac:dyDescent="0.25">
      <c r="A171" s="25" t="s">
        <v>477</v>
      </c>
      <c r="B171" s="28">
        <v>1021</v>
      </c>
      <c r="C171" s="28" t="s">
        <v>53</v>
      </c>
      <c r="D171" s="28" t="s">
        <v>87</v>
      </c>
      <c r="E171" s="28" t="s">
        <v>34</v>
      </c>
      <c r="F171" s="28" t="s">
        <v>478</v>
      </c>
      <c r="G171" s="28" t="s">
        <v>36</v>
      </c>
      <c r="H171" s="28" t="s">
        <v>37</v>
      </c>
      <c r="I171" s="28">
        <v>0</v>
      </c>
      <c r="J171" s="27">
        <f t="shared" si="2"/>
        <v>0</v>
      </c>
      <c r="K171" s="26" t="s">
        <v>479</v>
      </c>
    </row>
    <row r="172" spans="1:11" ht="26.25" customHeight="1" x14ac:dyDescent="0.25">
      <c r="A172" s="25" t="s">
        <v>480</v>
      </c>
      <c r="B172" s="28">
        <v>1432</v>
      </c>
      <c r="C172" s="28" t="s">
        <v>53</v>
      </c>
      <c r="D172" s="28" t="s">
        <v>54</v>
      </c>
      <c r="E172" s="28" t="s">
        <v>113</v>
      </c>
      <c r="F172" s="28" t="s">
        <v>113</v>
      </c>
      <c r="G172" s="28" t="s">
        <v>481</v>
      </c>
      <c r="H172" s="28" t="s">
        <v>102</v>
      </c>
      <c r="I172" s="28">
        <v>0</v>
      </c>
      <c r="J172" s="27">
        <f t="shared" si="2"/>
        <v>0</v>
      </c>
      <c r="K172" s="26" t="s">
        <v>482</v>
      </c>
    </row>
    <row r="173" spans="1:11" ht="26.25" customHeight="1" x14ac:dyDescent="0.25">
      <c r="A173" s="25" t="s">
        <v>483</v>
      </c>
      <c r="B173" s="28">
        <v>2340</v>
      </c>
      <c r="C173" s="28" t="s">
        <v>53</v>
      </c>
      <c r="D173" s="28" t="s">
        <v>33</v>
      </c>
      <c r="E173" s="28" t="s">
        <v>66</v>
      </c>
      <c r="F173" s="28" t="s">
        <v>66</v>
      </c>
      <c r="G173" s="28" t="s">
        <v>36</v>
      </c>
      <c r="H173" s="28" t="s">
        <v>37</v>
      </c>
      <c r="I173" s="28">
        <v>0</v>
      </c>
      <c r="J173" s="27">
        <f t="shared" si="2"/>
        <v>0</v>
      </c>
      <c r="K173" s="26" t="s">
        <v>484</v>
      </c>
    </row>
    <row r="174" spans="1:11" ht="26.25" customHeight="1" x14ac:dyDescent="0.25">
      <c r="A174" s="25" t="s">
        <v>485</v>
      </c>
      <c r="B174" s="28">
        <v>1448</v>
      </c>
      <c r="C174" s="28" t="s">
        <v>53</v>
      </c>
      <c r="D174" s="28" t="s">
        <v>65</v>
      </c>
      <c r="E174" s="28" t="s">
        <v>55</v>
      </c>
      <c r="F174" s="28" t="s">
        <v>486</v>
      </c>
      <c r="G174" s="28" t="s">
        <v>36</v>
      </c>
      <c r="H174" s="28" t="s">
        <v>37</v>
      </c>
      <c r="I174" s="28">
        <v>0</v>
      </c>
      <c r="J174" s="27">
        <f t="shared" si="2"/>
        <v>0</v>
      </c>
      <c r="K174" s="26" t="s">
        <v>487</v>
      </c>
    </row>
    <row r="175" spans="1:11" ht="26.25" customHeight="1" x14ac:dyDescent="0.25">
      <c r="A175" s="25" t="s">
        <v>488</v>
      </c>
      <c r="B175" s="28">
        <v>2104</v>
      </c>
      <c r="C175" s="28" t="s">
        <v>53</v>
      </c>
      <c r="D175" s="28" t="s">
        <v>54</v>
      </c>
      <c r="E175" s="28" t="s">
        <v>113</v>
      </c>
      <c r="F175" s="28" t="s">
        <v>113</v>
      </c>
      <c r="G175" s="28" t="s">
        <v>36</v>
      </c>
      <c r="H175" s="28" t="s">
        <v>37</v>
      </c>
      <c r="I175" s="28">
        <v>0</v>
      </c>
      <c r="J175" s="27">
        <f t="shared" si="2"/>
        <v>0</v>
      </c>
      <c r="K175" s="26" t="s">
        <v>489</v>
      </c>
    </row>
    <row r="176" spans="1:11" ht="26.25" customHeight="1" x14ac:dyDescent="0.25">
      <c r="A176" s="25" t="s">
        <v>490</v>
      </c>
      <c r="B176" s="28">
        <v>1927</v>
      </c>
      <c r="C176" s="28" t="s">
        <v>32</v>
      </c>
      <c r="D176" s="28" t="s">
        <v>65</v>
      </c>
      <c r="E176" s="28" t="s">
        <v>48</v>
      </c>
      <c r="F176" s="28" t="s">
        <v>106</v>
      </c>
      <c r="G176" s="28" t="s">
        <v>44</v>
      </c>
      <c r="H176" s="28" t="s">
        <v>45</v>
      </c>
      <c r="I176" s="28">
        <v>0</v>
      </c>
      <c r="J176" s="27">
        <f t="shared" si="2"/>
        <v>0</v>
      </c>
      <c r="K176" s="26" t="s">
        <v>491</v>
      </c>
    </row>
    <row r="177" spans="1:11" ht="26.25" customHeight="1" x14ac:dyDescent="0.25">
      <c r="A177" s="25" t="s">
        <v>492</v>
      </c>
      <c r="B177" s="28">
        <v>1068</v>
      </c>
      <c r="C177" s="28" t="s">
        <v>24</v>
      </c>
      <c r="D177" s="28" t="s">
        <v>87</v>
      </c>
      <c r="E177" s="28" t="s">
        <v>66</v>
      </c>
      <c r="F177" s="28" t="s">
        <v>66</v>
      </c>
      <c r="G177" s="28" t="s">
        <v>49</v>
      </c>
      <c r="H177" s="28" t="s">
        <v>102</v>
      </c>
      <c r="I177" s="28">
        <v>0</v>
      </c>
      <c r="J177" s="27">
        <f t="shared" si="2"/>
        <v>0</v>
      </c>
      <c r="K177" s="26" t="s">
        <v>493</v>
      </c>
    </row>
    <row r="178" spans="1:11" ht="26.25" customHeight="1" x14ac:dyDescent="0.25">
      <c r="A178" s="25" t="s">
        <v>494</v>
      </c>
      <c r="B178" s="28">
        <v>1696</v>
      </c>
      <c r="C178" s="28" t="s">
        <v>53</v>
      </c>
      <c r="D178" s="28" t="s">
        <v>25</v>
      </c>
      <c r="E178" s="28" t="s">
        <v>59</v>
      </c>
      <c r="F178" s="28" t="s">
        <v>59</v>
      </c>
      <c r="G178" s="28" t="s">
        <v>93</v>
      </c>
      <c r="H178" s="28" t="s">
        <v>93</v>
      </c>
      <c r="I178" s="28">
        <v>0</v>
      </c>
      <c r="J178" s="27">
        <f t="shared" si="2"/>
        <v>0</v>
      </c>
      <c r="K178" s="26" t="s">
        <v>495</v>
      </c>
    </row>
    <row r="179" spans="1:11" ht="26.25" customHeight="1" x14ac:dyDescent="0.25">
      <c r="A179" s="25" t="s">
        <v>496</v>
      </c>
      <c r="B179" s="28">
        <v>2043</v>
      </c>
      <c r="C179" s="28" t="s">
        <v>53</v>
      </c>
      <c r="D179" s="28" t="s">
        <v>58</v>
      </c>
      <c r="E179" s="28" t="s">
        <v>178</v>
      </c>
      <c r="F179" s="28" t="s">
        <v>211</v>
      </c>
      <c r="G179" s="28" t="s">
        <v>36</v>
      </c>
      <c r="H179" s="28" t="s">
        <v>37</v>
      </c>
      <c r="I179" s="28">
        <v>0</v>
      </c>
      <c r="J179" s="27">
        <f t="shared" si="2"/>
        <v>0</v>
      </c>
      <c r="K179" s="26" t="s">
        <v>497</v>
      </c>
    </row>
    <row r="180" spans="1:11" ht="26.25" customHeight="1" x14ac:dyDescent="0.25">
      <c r="A180" s="25" t="s">
        <v>498</v>
      </c>
      <c r="B180" s="28">
        <v>1135</v>
      </c>
      <c r="C180" s="28" t="s">
        <v>140</v>
      </c>
      <c r="D180" s="28" t="s">
        <v>33</v>
      </c>
      <c r="E180" s="28" t="s">
        <v>113</v>
      </c>
      <c r="F180" s="28" t="s">
        <v>113</v>
      </c>
      <c r="G180" s="28" t="s">
        <v>36</v>
      </c>
      <c r="H180" s="28" t="s">
        <v>37</v>
      </c>
      <c r="I180" s="28">
        <v>0</v>
      </c>
      <c r="J180" s="27">
        <f t="shared" si="2"/>
        <v>0</v>
      </c>
      <c r="K180" s="26" t="s">
        <v>499</v>
      </c>
    </row>
    <row r="181" spans="1:11" ht="26.25" customHeight="1" x14ac:dyDescent="0.25">
      <c r="A181" s="25" t="s">
        <v>500</v>
      </c>
      <c r="B181" s="28">
        <v>1130</v>
      </c>
      <c r="C181" s="28" t="s">
        <v>140</v>
      </c>
      <c r="D181" s="28" t="s">
        <v>54</v>
      </c>
      <c r="E181" s="28" t="s">
        <v>81</v>
      </c>
      <c r="F181" s="28" t="s">
        <v>501</v>
      </c>
      <c r="G181" s="28" t="s">
        <v>36</v>
      </c>
      <c r="H181" s="28" t="s">
        <v>37</v>
      </c>
      <c r="I181" s="28">
        <v>0</v>
      </c>
      <c r="J181" s="27">
        <f t="shared" si="2"/>
        <v>0</v>
      </c>
      <c r="K181" s="26" t="s">
        <v>502</v>
      </c>
    </row>
    <row r="182" spans="1:11" ht="26.25" customHeight="1" x14ac:dyDescent="0.25">
      <c r="A182" s="25" t="s">
        <v>503</v>
      </c>
      <c r="B182" s="28">
        <v>1134</v>
      </c>
      <c r="C182" s="28" t="s">
        <v>24</v>
      </c>
      <c r="D182" s="28" t="s">
        <v>87</v>
      </c>
      <c r="E182" s="28" t="s">
        <v>26</v>
      </c>
      <c r="F182" s="28" t="s">
        <v>26</v>
      </c>
      <c r="G182" s="28" t="s">
        <v>36</v>
      </c>
      <c r="H182" s="28" t="s">
        <v>37</v>
      </c>
      <c r="I182" s="28">
        <v>0</v>
      </c>
      <c r="J182" s="27">
        <f t="shared" si="2"/>
        <v>0</v>
      </c>
      <c r="K182" s="26" t="s">
        <v>504</v>
      </c>
    </row>
    <row r="183" spans="1:11" ht="26.25" customHeight="1" x14ac:dyDescent="0.25">
      <c r="A183" s="25" t="s">
        <v>505</v>
      </c>
      <c r="B183" s="28">
        <v>2205</v>
      </c>
      <c r="C183" s="28" t="s">
        <v>64</v>
      </c>
      <c r="D183" s="28" t="s">
        <v>65</v>
      </c>
      <c r="E183" s="28" t="s">
        <v>68</v>
      </c>
      <c r="F183" s="28" t="s">
        <v>345</v>
      </c>
      <c r="G183" s="28" t="s">
        <v>36</v>
      </c>
      <c r="H183" s="28" t="s">
        <v>37</v>
      </c>
      <c r="I183" s="28">
        <v>0</v>
      </c>
      <c r="J183" s="27">
        <f t="shared" si="2"/>
        <v>0</v>
      </c>
      <c r="K183" s="26" t="s">
        <v>506</v>
      </c>
    </row>
    <row r="184" spans="1:11" ht="26.25" customHeight="1" x14ac:dyDescent="0.25">
      <c r="A184" s="25" t="s">
        <v>507</v>
      </c>
      <c r="B184" s="28">
        <v>1146</v>
      </c>
      <c r="C184" s="28" t="s">
        <v>24</v>
      </c>
      <c r="D184" s="28" t="s">
        <v>87</v>
      </c>
      <c r="E184" s="28" t="s">
        <v>26</v>
      </c>
      <c r="F184" s="28" t="s">
        <v>400</v>
      </c>
      <c r="G184" s="28" t="s">
        <v>36</v>
      </c>
      <c r="H184" s="28" t="s">
        <v>37</v>
      </c>
      <c r="I184" s="28">
        <v>0</v>
      </c>
      <c r="J184" s="27">
        <f t="shared" si="2"/>
        <v>0</v>
      </c>
      <c r="K184" s="26" t="s">
        <v>508</v>
      </c>
    </row>
    <row r="185" spans="1:11" ht="26.25" customHeight="1" x14ac:dyDescent="0.25">
      <c r="A185" s="25" t="s">
        <v>509</v>
      </c>
      <c r="B185" s="28">
        <v>1218</v>
      </c>
      <c r="C185" s="28" t="s">
        <v>24</v>
      </c>
      <c r="D185" s="28" t="s">
        <v>87</v>
      </c>
      <c r="E185" s="28" t="s">
        <v>59</v>
      </c>
      <c r="F185" s="28" t="s">
        <v>59</v>
      </c>
      <c r="G185" s="28" t="s">
        <v>93</v>
      </c>
      <c r="H185" s="28" t="s">
        <v>93</v>
      </c>
      <c r="I185" s="28">
        <v>0</v>
      </c>
      <c r="J185" s="27">
        <f t="shared" si="2"/>
        <v>0</v>
      </c>
      <c r="K185" s="26" t="s">
        <v>510</v>
      </c>
    </row>
    <row r="186" spans="1:11" ht="26.25" customHeight="1" x14ac:dyDescent="0.25">
      <c r="A186" s="25" t="s">
        <v>511</v>
      </c>
      <c r="B186" s="28">
        <v>1170</v>
      </c>
      <c r="C186" s="28" t="s">
        <v>53</v>
      </c>
      <c r="D186" s="28" t="s">
        <v>58</v>
      </c>
      <c r="E186" s="28" t="s">
        <v>126</v>
      </c>
      <c r="F186" s="28" t="s">
        <v>126</v>
      </c>
      <c r="G186" s="28" t="s">
        <v>36</v>
      </c>
      <c r="H186" s="28" t="s">
        <v>37</v>
      </c>
      <c r="I186" s="28">
        <v>0</v>
      </c>
      <c r="J186" s="27">
        <f t="shared" si="2"/>
        <v>0</v>
      </c>
      <c r="K186" s="26" t="s">
        <v>512</v>
      </c>
    </row>
    <row r="187" spans="1:11" ht="26.25" customHeight="1" x14ac:dyDescent="0.25">
      <c r="A187" s="25" t="s">
        <v>513</v>
      </c>
      <c r="B187" s="28">
        <v>1167</v>
      </c>
      <c r="C187" s="28" t="s">
        <v>32</v>
      </c>
      <c r="D187" s="28" t="s">
        <v>65</v>
      </c>
      <c r="E187" s="28" t="s">
        <v>68</v>
      </c>
      <c r="F187" s="28" t="s">
        <v>68</v>
      </c>
      <c r="G187" s="28" t="s">
        <v>44</v>
      </c>
      <c r="H187" s="28" t="s">
        <v>45</v>
      </c>
      <c r="I187" s="28">
        <v>0</v>
      </c>
      <c r="J187" s="27">
        <f t="shared" si="2"/>
        <v>0</v>
      </c>
      <c r="K187" s="26" t="s">
        <v>514</v>
      </c>
    </row>
    <row r="188" spans="1:11" ht="26.25" customHeight="1" x14ac:dyDescent="0.25">
      <c r="A188" s="25" t="s">
        <v>515</v>
      </c>
      <c r="B188" s="28">
        <v>1992</v>
      </c>
      <c r="C188" s="28" t="s">
        <v>93</v>
      </c>
      <c r="D188" s="28" t="s">
        <v>105</v>
      </c>
      <c r="E188" s="28" t="s">
        <v>126</v>
      </c>
      <c r="F188" s="28" t="s">
        <v>516</v>
      </c>
      <c r="G188" s="28" t="s">
        <v>200</v>
      </c>
      <c r="H188" s="28" t="s">
        <v>201</v>
      </c>
      <c r="I188" s="28">
        <v>0</v>
      </c>
      <c r="J188" s="27">
        <f t="shared" si="2"/>
        <v>0</v>
      </c>
      <c r="K188" s="26" t="s">
        <v>517</v>
      </c>
    </row>
    <row r="189" spans="1:11" ht="26.25" customHeight="1" x14ac:dyDescent="0.25">
      <c r="A189" s="25" t="s">
        <v>518</v>
      </c>
      <c r="B189" s="28">
        <v>1173</v>
      </c>
      <c r="C189" s="28" t="s">
        <v>93</v>
      </c>
      <c r="D189" s="28" t="s">
        <v>97</v>
      </c>
      <c r="E189" s="28" t="s">
        <v>81</v>
      </c>
      <c r="F189" s="28" t="s">
        <v>519</v>
      </c>
      <c r="G189" s="28" t="s">
        <v>49</v>
      </c>
      <c r="H189" s="28" t="s">
        <v>102</v>
      </c>
      <c r="I189" s="28">
        <v>0</v>
      </c>
      <c r="J189" s="27">
        <f t="shared" si="2"/>
        <v>0</v>
      </c>
      <c r="K189" s="26" t="s">
        <v>520</v>
      </c>
    </row>
    <row r="190" spans="1:11" ht="26.25" customHeight="1" x14ac:dyDescent="0.25">
      <c r="A190" s="25" t="s">
        <v>521</v>
      </c>
      <c r="B190" s="28">
        <v>1428</v>
      </c>
      <c r="C190" s="28" t="s">
        <v>93</v>
      </c>
      <c r="D190" s="28" t="s">
        <v>181</v>
      </c>
      <c r="E190" s="28" t="s">
        <v>59</v>
      </c>
      <c r="F190" s="28" t="s">
        <v>59</v>
      </c>
      <c r="G190" s="28" t="s">
        <v>93</v>
      </c>
      <c r="H190" s="28" t="s">
        <v>93</v>
      </c>
      <c r="I190" s="28">
        <v>0</v>
      </c>
      <c r="J190" s="27">
        <f t="shared" si="2"/>
        <v>0</v>
      </c>
      <c r="K190" s="26" t="s">
        <v>522</v>
      </c>
    </row>
    <row r="191" spans="1:11" ht="26.25" customHeight="1" x14ac:dyDescent="0.25">
      <c r="A191" s="25" t="s">
        <v>523</v>
      </c>
      <c r="B191" s="28">
        <v>2368</v>
      </c>
      <c r="C191" s="28" t="s">
        <v>53</v>
      </c>
      <c r="D191" s="28" t="s">
        <v>33</v>
      </c>
      <c r="E191" s="28" t="s">
        <v>66</v>
      </c>
      <c r="F191" s="28" t="s">
        <v>66</v>
      </c>
      <c r="G191" s="28" t="s">
        <v>49</v>
      </c>
      <c r="H191" s="28" t="s">
        <v>102</v>
      </c>
      <c r="I191" s="28">
        <v>0</v>
      </c>
      <c r="J191" s="27">
        <f t="shared" si="2"/>
        <v>0</v>
      </c>
      <c r="K191" s="26" t="s">
        <v>524</v>
      </c>
    </row>
    <row r="192" spans="1:11" ht="26.25" customHeight="1" x14ac:dyDescent="0.25">
      <c r="A192" s="25" t="s">
        <v>525</v>
      </c>
      <c r="B192" s="28">
        <v>1220</v>
      </c>
      <c r="C192" s="28" t="s">
        <v>32</v>
      </c>
      <c r="D192" s="28" t="s">
        <v>33</v>
      </c>
      <c r="E192" s="28" t="s">
        <v>66</v>
      </c>
      <c r="F192" s="28" t="s">
        <v>66</v>
      </c>
      <c r="G192" s="28" t="s">
        <v>44</v>
      </c>
      <c r="H192" s="28" t="s">
        <v>45</v>
      </c>
      <c r="I192" s="28">
        <v>0</v>
      </c>
      <c r="J192" s="27">
        <f t="shared" si="2"/>
        <v>0</v>
      </c>
      <c r="K192" s="26" t="s">
        <v>526</v>
      </c>
    </row>
    <row r="193" spans="1:11" ht="26.25" customHeight="1" x14ac:dyDescent="0.25">
      <c r="A193" s="25" t="s">
        <v>527</v>
      </c>
      <c r="B193" s="28">
        <v>1382</v>
      </c>
      <c r="C193" s="28" t="s">
        <v>140</v>
      </c>
      <c r="D193" s="28" t="s">
        <v>54</v>
      </c>
      <c r="E193" s="28" t="s">
        <v>68</v>
      </c>
      <c r="F193" s="28" t="s">
        <v>68</v>
      </c>
      <c r="G193" s="28" t="s">
        <v>93</v>
      </c>
      <c r="H193" s="28" t="s">
        <v>93</v>
      </c>
      <c r="I193" s="28">
        <v>0</v>
      </c>
      <c r="J193" s="27">
        <f t="shared" si="2"/>
        <v>0</v>
      </c>
      <c r="K193" s="26" t="s">
        <v>528</v>
      </c>
    </row>
    <row r="194" spans="1:11" ht="26.25" customHeight="1" x14ac:dyDescent="0.25">
      <c r="A194" s="25" t="s">
        <v>529</v>
      </c>
      <c r="B194" s="28">
        <v>2381</v>
      </c>
      <c r="C194" s="28" t="s">
        <v>93</v>
      </c>
      <c r="D194" s="28" t="s">
        <v>329</v>
      </c>
      <c r="E194" s="28" t="s">
        <v>66</v>
      </c>
      <c r="F194" s="28" t="s">
        <v>66</v>
      </c>
      <c r="G194" s="28" t="s">
        <v>200</v>
      </c>
      <c r="H194" s="28" t="s">
        <v>201</v>
      </c>
      <c r="I194" s="28">
        <v>0</v>
      </c>
      <c r="J194" s="27">
        <f t="shared" si="2"/>
        <v>0</v>
      </c>
      <c r="K194" s="26" t="s">
        <v>530</v>
      </c>
    </row>
    <row r="195" spans="1:11" ht="26.25" customHeight="1" x14ac:dyDescent="0.25">
      <c r="A195" s="25" t="s">
        <v>531</v>
      </c>
      <c r="B195" s="28">
        <v>2069</v>
      </c>
      <c r="C195" s="28" t="s">
        <v>93</v>
      </c>
      <c r="D195" s="28" t="s">
        <v>105</v>
      </c>
      <c r="E195" s="28" t="s">
        <v>59</v>
      </c>
      <c r="F195" s="28" t="s">
        <v>60</v>
      </c>
      <c r="G195" s="28" t="s">
        <v>36</v>
      </c>
      <c r="H195" s="28" t="s">
        <v>37</v>
      </c>
      <c r="I195" s="28">
        <v>0</v>
      </c>
      <c r="J195" s="27">
        <f t="shared" ref="J195:J224" si="3">I195*7</f>
        <v>0</v>
      </c>
      <c r="K195" s="26" t="s">
        <v>532</v>
      </c>
    </row>
    <row r="196" spans="1:11" ht="26.25" customHeight="1" x14ac:dyDescent="0.25">
      <c r="A196" s="25" t="s">
        <v>533</v>
      </c>
      <c r="B196" s="28">
        <v>2267</v>
      </c>
      <c r="C196" s="28" t="s">
        <v>93</v>
      </c>
      <c r="D196" s="28" t="s">
        <v>105</v>
      </c>
      <c r="E196" s="28" t="s">
        <v>113</v>
      </c>
      <c r="F196" s="28" t="s">
        <v>534</v>
      </c>
      <c r="G196" s="28" t="s">
        <v>88</v>
      </c>
      <c r="H196" s="28" t="s">
        <v>89</v>
      </c>
      <c r="I196" s="28">
        <v>0</v>
      </c>
      <c r="J196" s="27">
        <f t="shared" si="3"/>
        <v>0</v>
      </c>
      <c r="K196" s="26" t="s">
        <v>535</v>
      </c>
    </row>
    <row r="197" spans="1:11" ht="26.25" customHeight="1" x14ac:dyDescent="0.25">
      <c r="A197" s="25" t="s">
        <v>536</v>
      </c>
      <c r="B197" s="28">
        <v>2648</v>
      </c>
      <c r="C197" s="28" t="s">
        <v>140</v>
      </c>
      <c r="D197" s="28" t="s">
        <v>54</v>
      </c>
      <c r="E197" s="28" t="s">
        <v>66</v>
      </c>
      <c r="F197" s="28" t="s">
        <v>66</v>
      </c>
      <c r="G197" s="28" t="s">
        <v>36</v>
      </c>
      <c r="H197" s="28" t="s">
        <v>37</v>
      </c>
      <c r="I197" s="28">
        <v>0</v>
      </c>
      <c r="J197" s="27">
        <f t="shared" si="3"/>
        <v>0</v>
      </c>
      <c r="K197" s="26" t="s">
        <v>537</v>
      </c>
    </row>
    <row r="198" spans="1:11" ht="26.25" customHeight="1" x14ac:dyDescent="0.25">
      <c r="A198" s="25" t="s">
        <v>538</v>
      </c>
      <c r="B198" s="28">
        <v>1298</v>
      </c>
      <c r="C198" s="28" t="s">
        <v>53</v>
      </c>
      <c r="D198" s="28" t="s">
        <v>58</v>
      </c>
      <c r="E198" s="28" t="s">
        <v>55</v>
      </c>
      <c r="F198" s="28" t="s">
        <v>539</v>
      </c>
      <c r="G198" s="28" t="s">
        <v>44</v>
      </c>
      <c r="H198" s="28" t="s">
        <v>45</v>
      </c>
      <c r="I198" s="28">
        <v>0</v>
      </c>
      <c r="J198" s="27">
        <f t="shared" si="3"/>
        <v>0</v>
      </c>
      <c r="K198" s="26" t="s">
        <v>540</v>
      </c>
    </row>
    <row r="199" spans="1:11" ht="26.25" customHeight="1" x14ac:dyDescent="0.25">
      <c r="A199" s="25" t="s">
        <v>541</v>
      </c>
      <c r="B199" s="28">
        <v>1313</v>
      </c>
      <c r="C199" s="28" t="s">
        <v>140</v>
      </c>
      <c r="D199" s="28" t="s">
        <v>54</v>
      </c>
      <c r="E199" s="28" t="s">
        <v>59</v>
      </c>
      <c r="F199" s="28" t="s">
        <v>59</v>
      </c>
      <c r="G199" s="28" t="s">
        <v>44</v>
      </c>
      <c r="H199" s="28" t="s">
        <v>45</v>
      </c>
      <c r="I199" s="28">
        <v>0</v>
      </c>
      <c r="J199" s="27">
        <f t="shared" si="3"/>
        <v>0</v>
      </c>
      <c r="K199" s="26" t="s">
        <v>542</v>
      </c>
    </row>
    <row r="200" spans="1:11" ht="26.25" customHeight="1" x14ac:dyDescent="0.25">
      <c r="A200" s="25" t="s">
        <v>543</v>
      </c>
      <c r="B200" s="28">
        <v>2207</v>
      </c>
      <c r="C200" s="28" t="s">
        <v>53</v>
      </c>
      <c r="D200" s="28" t="s">
        <v>54</v>
      </c>
      <c r="E200" s="28" t="s">
        <v>59</v>
      </c>
      <c r="F200" s="28" t="s">
        <v>59</v>
      </c>
      <c r="G200" s="28" t="s">
        <v>49</v>
      </c>
      <c r="H200" s="28" t="s">
        <v>102</v>
      </c>
      <c r="I200" s="28">
        <v>0</v>
      </c>
      <c r="J200" s="27">
        <f t="shared" si="3"/>
        <v>0</v>
      </c>
      <c r="K200" s="26" t="s">
        <v>544</v>
      </c>
    </row>
    <row r="201" spans="1:11" ht="26.25" customHeight="1" x14ac:dyDescent="0.25">
      <c r="A201" s="25" t="s">
        <v>545</v>
      </c>
      <c r="B201" s="28">
        <v>1319</v>
      </c>
      <c r="C201" s="28" t="s">
        <v>53</v>
      </c>
      <c r="D201" s="28" t="s">
        <v>65</v>
      </c>
      <c r="E201" s="28" t="s">
        <v>98</v>
      </c>
      <c r="F201" s="28" t="s">
        <v>98</v>
      </c>
      <c r="G201" s="28" t="s">
        <v>36</v>
      </c>
      <c r="H201" s="28" t="s">
        <v>37</v>
      </c>
      <c r="I201" s="28">
        <v>0</v>
      </c>
      <c r="J201" s="27">
        <f t="shared" si="3"/>
        <v>0</v>
      </c>
      <c r="K201" s="26" t="s">
        <v>546</v>
      </c>
    </row>
    <row r="202" spans="1:11" ht="26.25" customHeight="1" x14ac:dyDescent="0.25">
      <c r="A202" s="25" t="s">
        <v>547</v>
      </c>
      <c r="B202" s="28">
        <v>2573</v>
      </c>
      <c r="C202" s="28" t="s">
        <v>53</v>
      </c>
      <c r="D202" s="28" t="s">
        <v>33</v>
      </c>
      <c r="E202" s="28" t="s">
        <v>34</v>
      </c>
      <c r="F202" s="28" t="s">
        <v>423</v>
      </c>
      <c r="G202" s="28" t="s">
        <v>69</v>
      </c>
      <c r="H202" s="28" t="s">
        <v>110</v>
      </c>
      <c r="I202" s="28">
        <v>0</v>
      </c>
      <c r="J202" s="27">
        <f t="shared" si="3"/>
        <v>0</v>
      </c>
      <c r="K202" s="26" t="s">
        <v>548</v>
      </c>
    </row>
    <row r="203" spans="1:11" ht="26.25" customHeight="1" x14ac:dyDescent="0.25">
      <c r="A203" s="25" t="s">
        <v>549</v>
      </c>
      <c r="B203" s="28">
        <v>1324</v>
      </c>
      <c r="C203" s="28" t="s">
        <v>64</v>
      </c>
      <c r="D203" s="28" t="s">
        <v>87</v>
      </c>
      <c r="E203" s="28" t="s">
        <v>55</v>
      </c>
      <c r="F203" s="28" t="s">
        <v>550</v>
      </c>
      <c r="G203" s="28" t="s">
        <v>36</v>
      </c>
      <c r="H203" s="28" t="s">
        <v>37</v>
      </c>
      <c r="I203" s="28">
        <v>0</v>
      </c>
      <c r="J203" s="27">
        <f t="shared" si="3"/>
        <v>0</v>
      </c>
      <c r="K203" s="26" t="s">
        <v>551</v>
      </c>
    </row>
    <row r="204" spans="1:11" ht="26.25" customHeight="1" x14ac:dyDescent="0.25">
      <c r="A204" s="25" t="s">
        <v>552</v>
      </c>
      <c r="B204" s="28">
        <v>2422</v>
      </c>
      <c r="C204" s="28" t="s">
        <v>93</v>
      </c>
      <c r="D204" s="28" t="s">
        <v>167</v>
      </c>
      <c r="E204" s="28" t="s">
        <v>34</v>
      </c>
      <c r="F204" s="28" t="s">
        <v>553</v>
      </c>
      <c r="G204" s="28" t="s">
        <v>36</v>
      </c>
      <c r="H204" s="28" t="s">
        <v>37</v>
      </c>
      <c r="I204" s="28">
        <v>0</v>
      </c>
      <c r="J204" s="27">
        <f t="shared" si="3"/>
        <v>0</v>
      </c>
      <c r="K204" s="26" t="s">
        <v>554</v>
      </c>
    </row>
    <row r="205" spans="1:11" ht="26.25" customHeight="1" x14ac:dyDescent="0.25">
      <c r="A205" s="25" t="s">
        <v>555</v>
      </c>
      <c r="B205" s="28">
        <v>1825</v>
      </c>
      <c r="C205" s="28" t="s">
        <v>93</v>
      </c>
      <c r="D205" s="28" t="s">
        <v>158</v>
      </c>
      <c r="E205" s="28" t="s">
        <v>95</v>
      </c>
      <c r="F205" s="28" t="s">
        <v>95</v>
      </c>
      <c r="G205" s="28" t="s">
        <v>36</v>
      </c>
      <c r="H205" s="28" t="s">
        <v>37</v>
      </c>
      <c r="I205" s="28">
        <v>0</v>
      </c>
      <c r="J205" s="27">
        <f t="shared" si="3"/>
        <v>0</v>
      </c>
      <c r="K205" s="26" t="s">
        <v>556</v>
      </c>
    </row>
    <row r="206" spans="1:11" ht="26.25" customHeight="1" x14ac:dyDescent="0.25">
      <c r="A206" s="25" t="s">
        <v>557</v>
      </c>
      <c r="B206" s="28">
        <v>2795</v>
      </c>
      <c r="C206" s="28" t="s">
        <v>93</v>
      </c>
      <c r="D206" s="28" t="s">
        <v>181</v>
      </c>
      <c r="E206" s="28" t="s">
        <v>26</v>
      </c>
      <c r="F206" s="28" t="s">
        <v>26</v>
      </c>
      <c r="G206" s="28" t="s">
        <v>88</v>
      </c>
      <c r="H206" s="28" t="s">
        <v>89</v>
      </c>
      <c r="I206" s="28">
        <v>0</v>
      </c>
      <c r="J206" s="27">
        <f t="shared" si="3"/>
        <v>0</v>
      </c>
      <c r="K206" s="26" t="s">
        <v>558</v>
      </c>
    </row>
    <row r="207" spans="1:11" ht="26.25" customHeight="1" x14ac:dyDescent="0.25">
      <c r="A207" s="25" t="s">
        <v>559</v>
      </c>
      <c r="B207" s="28">
        <v>1405</v>
      </c>
      <c r="C207" s="28" t="s">
        <v>64</v>
      </c>
      <c r="D207" s="28" t="s">
        <v>65</v>
      </c>
      <c r="E207" s="28" t="s">
        <v>55</v>
      </c>
      <c r="F207" s="28" t="s">
        <v>560</v>
      </c>
      <c r="G207" s="28" t="s">
        <v>88</v>
      </c>
      <c r="H207" s="28" t="s">
        <v>89</v>
      </c>
      <c r="I207" s="28">
        <v>0</v>
      </c>
      <c r="J207" s="27">
        <f t="shared" si="3"/>
        <v>0</v>
      </c>
      <c r="K207" s="26" t="s">
        <v>561</v>
      </c>
    </row>
    <row r="208" spans="1:11" ht="26.25" customHeight="1" x14ac:dyDescent="0.25">
      <c r="A208" s="25" t="s">
        <v>562</v>
      </c>
      <c r="B208" s="28">
        <v>1894</v>
      </c>
      <c r="C208" s="28" t="s">
        <v>53</v>
      </c>
      <c r="D208" s="28" t="s">
        <v>33</v>
      </c>
      <c r="E208" s="28" t="s">
        <v>98</v>
      </c>
      <c r="F208" s="28" t="s">
        <v>98</v>
      </c>
      <c r="G208" s="28" t="s">
        <v>36</v>
      </c>
      <c r="H208" s="28" t="s">
        <v>37</v>
      </c>
      <c r="I208" s="28">
        <v>0</v>
      </c>
      <c r="J208" s="27">
        <f t="shared" si="3"/>
        <v>0</v>
      </c>
      <c r="K208" s="26" t="s">
        <v>563</v>
      </c>
    </row>
    <row r="209" spans="1:11" ht="26.25" customHeight="1" x14ac:dyDescent="0.25">
      <c r="A209" s="25" t="s">
        <v>564</v>
      </c>
      <c r="B209" s="28">
        <v>1421</v>
      </c>
      <c r="C209" s="28" t="s">
        <v>24</v>
      </c>
      <c r="D209" s="28" t="s">
        <v>65</v>
      </c>
      <c r="E209" s="28" t="s">
        <v>81</v>
      </c>
      <c r="F209" s="28" t="s">
        <v>565</v>
      </c>
      <c r="G209" s="28" t="s">
        <v>44</v>
      </c>
      <c r="H209" s="28" t="s">
        <v>45</v>
      </c>
      <c r="I209" s="28">
        <v>0</v>
      </c>
      <c r="J209" s="27">
        <f t="shared" si="3"/>
        <v>0</v>
      </c>
      <c r="K209" s="26" t="s">
        <v>566</v>
      </c>
    </row>
    <row r="210" spans="1:11" ht="26.25" customHeight="1" x14ac:dyDescent="0.25">
      <c r="A210" s="25" t="s">
        <v>567</v>
      </c>
      <c r="B210" s="28">
        <v>2208</v>
      </c>
      <c r="C210" s="28" t="s">
        <v>93</v>
      </c>
      <c r="D210" s="28" t="s">
        <v>167</v>
      </c>
      <c r="E210" s="28" t="s">
        <v>95</v>
      </c>
      <c r="F210" s="28" t="s">
        <v>95</v>
      </c>
      <c r="G210" s="28" t="s">
        <v>568</v>
      </c>
      <c r="H210" s="28" t="s">
        <v>569</v>
      </c>
      <c r="I210" s="28">
        <v>0</v>
      </c>
      <c r="J210" s="27">
        <f t="shared" si="3"/>
        <v>0</v>
      </c>
      <c r="K210" s="26" t="s">
        <v>570</v>
      </c>
    </row>
    <row r="211" spans="1:11" ht="26.25" customHeight="1" x14ac:dyDescent="0.25">
      <c r="A211" s="25" t="s">
        <v>571</v>
      </c>
      <c r="B211" s="28">
        <v>1371</v>
      </c>
      <c r="C211" s="28" t="s">
        <v>53</v>
      </c>
      <c r="D211" s="28" t="s">
        <v>54</v>
      </c>
      <c r="E211" s="28" t="s">
        <v>55</v>
      </c>
      <c r="F211" s="28" t="s">
        <v>572</v>
      </c>
      <c r="G211" s="28" t="s">
        <v>93</v>
      </c>
      <c r="H211" s="28" t="s">
        <v>93</v>
      </c>
      <c r="I211" s="28">
        <v>0</v>
      </c>
      <c r="J211" s="27">
        <f t="shared" si="3"/>
        <v>0</v>
      </c>
      <c r="K211" s="26" t="s">
        <v>573</v>
      </c>
    </row>
    <row r="212" spans="1:11" ht="26.25" customHeight="1" x14ac:dyDescent="0.25">
      <c r="A212" s="25" t="s">
        <v>574</v>
      </c>
      <c r="B212" s="28">
        <v>1446</v>
      </c>
      <c r="C212" s="28" t="s">
        <v>53</v>
      </c>
      <c r="D212" s="28" t="s">
        <v>54</v>
      </c>
      <c r="E212" s="28" t="s">
        <v>81</v>
      </c>
      <c r="F212" s="28" t="s">
        <v>575</v>
      </c>
      <c r="G212" s="28" t="s">
        <v>49</v>
      </c>
      <c r="H212" s="28" t="s">
        <v>102</v>
      </c>
      <c r="I212" s="28">
        <v>0</v>
      </c>
      <c r="J212" s="27">
        <f t="shared" si="3"/>
        <v>0</v>
      </c>
      <c r="K212" s="26" t="s">
        <v>576</v>
      </c>
    </row>
    <row r="213" spans="1:11" ht="26.25" customHeight="1" x14ac:dyDescent="0.25">
      <c r="A213" s="25" t="s">
        <v>577</v>
      </c>
      <c r="B213" s="28">
        <v>2095</v>
      </c>
      <c r="C213" s="28" t="s">
        <v>24</v>
      </c>
      <c r="D213" s="28" t="s">
        <v>65</v>
      </c>
      <c r="E213" s="28" t="s">
        <v>59</v>
      </c>
      <c r="F213" s="28" t="s">
        <v>60</v>
      </c>
      <c r="G213" s="28" t="s">
        <v>36</v>
      </c>
      <c r="H213" s="28" t="s">
        <v>37</v>
      </c>
      <c r="I213" s="28">
        <v>0</v>
      </c>
      <c r="J213" s="27">
        <f t="shared" si="3"/>
        <v>0</v>
      </c>
      <c r="K213" s="26" t="s">
        <v>578</v>
      </c>
    </row>
    <row r="214" spans="1:11" ht="26.25" customHeight="1" x14ac:dyDescent="0.25">
      <c r="A214" s="25" t="s">
        <v>579</v>
      </c>
      <c r="B214" s="28">
        <v>1486</v>
      </c>
      <c r="C214" s="28" t="s">
        <v>93</v>
      </c>
      <c r="D214" s="28" t="s">
        <v>372</v>
      </c>
      <c r="E214" s="28" t="s">
        <v>34</v>
      </c>
      <c r="F214" s="28" t="s">
        <v>34</v>
      </c>
      <c r="G214" s="28" t="s">
        <v>36</v>
      </c>
      <c r="H214" s="28" t="s">
        <v>37</v>
      </c>
      <c r="I214" s="28">
        <v>0</v>
      </c>
      <c r="J214" s="27">
        <f t="shared" si="3"/>
        <v>0</v>
      </c>
      <c r="K214" s="26" t="s">
        <v>580</v>
      </c>
    </row>
    <row r="215" spans="1:11" ht="26.25" customHeight="1" x14ac:dyDescent="0.25">
      <c r="A215" s="25" t="s">
        <v>581</v>
      </c>
      <c r="B215" s="28">
        <v>1487</v>
      </c>
      <c r="C215" s="28" t="s">
        <v>93</v>
      </c>
      <c r="D215" s="28" t="s">
        <v>181</v>
      </c>
      <c r="E215" s="28" t="s">
        <v>177</v>
      </c>
      <c r="F215" s="28" t="s">
        <v>368</v>
      </c>
      <c r="G215" s="28" t="s">
        <v>49</v>
      </c>
      <c r="H215" s="28" t="s">
        <v>102</v>
      </c>
      <c r="I215" s="28">
        <v>0</v>
      </c>
      <c r="J215" s="27">
        <f t="shared" si="3"/>
        <v>0</v>
      </c>
      <c r="K215" s="26" t="s">
        <v>582</v>
      </c>
    </row>
    <row r="216" spans="1:11" ht="26.25" customHeight="1" x14ac:dyDescent="0.25">
      <c r="A216" s="25" t="s">
        <v>583</v>
      </c>
      <c r="B216" s="28">
        <v>2590</v>
      </c>
      <c r="C216" s="28" t="s">
        <v>93</v>
      </c>
      <c r="D216" s="28" t="s">
        <v>306</v>
      </c>
      <c r="E216" s="28" t="s">
        <v>66</v>
      </c>
      <c r="F216" s="28" t="s">
        <v>322</v>
      </c>
      <c r="G216" s="28" t="s">
        <v>200</v>
      </c>
      <c r="H216" s="28" t="s">
        <v>201</v>
      </c>
      <c r="I216" s="28">
        <v>0</v>
      </c>
      <c r="J216" s="27">
        <f t="shared" si="3"/>
        <v>0</v>
      </c>
      <c r="K216" s="26" t="s">
        <v>584</v>
      </c>
    </row>
    <row r="217" spans="1:11" ht="26.25" customHeight="1" x14ac:dyDescent="0.25">
      <c r="A217" s="25" t="s">
        <v>585</v>
      </c>
      <c r="B217" s="28">
        <v>2615</v>
      </c>
      <c r="C217" s="28" t="s">
        <v>53</v>
      </c>
      <c r="D217" s="28" t="s">
        <v>33</v>
      </c>
      <c r="E217" s="28" t="s">
        <v>34</v>
      </c>
      <c r="F217" s="28" t="s">
        <v>250</v>
      </c>
      <c r="G217" s="28" t="s">
        <v>44</v>
      </c>
      <c r="H217" s="28" t="s">
        <v>45</v>
      </c>
      <c r="I217" s="28">
        <v>0</v>
      </c>
      <c r="J217" s="27">
        <f t="shared" si="3"/>
        <v>0</v>
      </c>
      <c r="K217" s="26" t="s">
        <v>586</v>
      </c>
    </row>
    <row r="218" spans="1:11" ht="26.25" customHeight="1" x14ac:dyDescent="0.25">
      <c r="A218" s="25" t="s">
        <v>587</v>
      </c>
      <c r="B218" s="28">
        <v>1511</v>
      </c>
      <c r="C218" s="28" t="s">
        <v>32</v>
      </c>
      <c r="D218" s="28" t="s">
        <v>65</v>
      </c>
      <c r="E218" s="28" t="s">
        <v>68</v>
      </c>
      <c r="F218" s="28" t="s">
        <v>345</v>
      </c>
      <c r="G218" s="28" t="s">
        <v>36</v>
      </c>
      <c r="H218" s="28" t="s">
        <v>37</v>
      </c>
      <c r="I218" s="28">
        <v>0</v>
      </c>
      <c r="J218" s="27">
        <f t="shared" si="3"/>
        <v>0</v>
      </c>
      <c r="K218" s="26" t="s">
        <v>588</v>
      </c>
    </row>
    <row r="219" spans="1:11" ht="26.25" customHeight="1" x14ac:dyDescent="0.25">
      <c r="A219" s="25" t="s">
        <v>589</v>
      </c>
      <c r="B219" s="28">
        <v>1514</v>
      </c>
      <c r="C219" s="28" t="s">
        <v>140</v>
      </c>
      <c r="D219" s="28" t="s">
        <v>25</v>
      </c>
      <c r="E219" s="28" t="s">
        <v>26</v>
      </c>
      <c r="F219" s="28" t="s">
        <v>208</v>
      </c>
      <c r="G219" s="28" t="s">
        <v>36</v>
      </c>
      <c r="H219" s="28" t="s">
        <v>37</v>
      </c>
      <c r="I219" s="28">
        <v>0</v>
      </c>
      <c r="J219" s="27">
        <f t="shared" si="3"/>
        <v>0</v>
      </c>
      <c r="K219" s="26" t="s">
        <v>590</v>
      </c>
    </row>
    <row r="220" spans="1:11" ht="26.25" customHeight="1" x14ac:dyDescent="0.25">
      <c r="A220" s="25" t="s">
        <v>591</v>
      </c>
      <c r="B220" s="28">
        <v>1533</v>
      </c>
      <c r="C220" s="28" t="s">
        <v>93</v>
      </c>
      <c r="D220" s="28" t="s">
        <v>306</v>
      </c>
      <c r="E220" s="28" t="s">
        <v>34</v>
      </c>
      <c r="F220" s="28" t="s">
        <v>34</v>
      </c>
      <c r="G220" s="28" t="s">
        <v>36</v>
      </c>
      <c r="H220" s="28" t="s">
        <v>37</v>
      </c>
      <c r="I220" s="28">
        <v>0</v>
      </c>
      <c r="J220" s="27">
        <f t="shared" si="3"/>
        <v>0</v>
      </c>
      <c r="K220" s="26" t="s">
        <v>592</v>
      </c>
    </row>
    <row r="221" spans="1:11" ht="26.25" customHeight="1" x14ac:dyDescent="0.25">
      <c r="A221" s="25" t="s">
        <v>593</v>
      </c>
      <c r="B221" s="28">
        <v>2438</v>
      </c>
      <c r="C221" s="28" t="s">
        <v>32</v>
      </c>
      <c r="D221" s="28" t="s">
        <v>33</v>
      </c>
      <c r="E221" s="28" t="s">
        <v>68</v>
      </c>
      <c r="F221" s="28" t="s">
        <v>345</v>
      </c>
      <c r="G221" s="28" t="s">
        <v>69</v>
      </c>
      <c r="H221" s="28" t="s">
        <v>110</v>
      </c>
      <c r="I221" s="28">
        <v>0</v>
      </c>
      <c r="J221" s="27">
        <f t="shared" si="3"/>
        <v>0</v>
      </c>
      <c r="K221" s="26" t="s">
        <v>594</v>
      </c>
    </row>
    <row r="222" spans="1:11" ht="26.25" customHeight="1" x14ac:dyDescent="0.25">
      <c r="A222" s="25" t="s">
        <v>595</v>
      </c>
      <c r="B222" s="28">
        <v>2652</v>
      </c>
      <c r="C222" s="28" t="s">
        <v>24</v>
      </c>
      <c r="D222" s="28" t="s">
        <v>54</v>
      </c>
      <c r="E222" s="28" t="s">
        <v>95</v>
      </c>
      <c r="F222" s="28" t="s">
        <v>96</v>
      </c>
      <c r="G222" s="28" t="s">
        <v>36</v>
      </c>
      <c r="H222" s="28" t="s">
        <v>37</v>
      </c>
      <c r="I222" s="28">
        <v>0</v>
      </c>
      <c r="J222" s="27">
        <f t="shared" si="3"/>
        <v>0</v>
      </c>
      <c r="K222" s="26" t="s">
        <v>596</v>
      </c>
    </row>
    <row r="223" spans="1:11" ht="26.25" customHeight="1" x14ac:dyDescent="0.25">
      <c r="A223" s="25" t="s">
        <v>597</v>
      </c>
      <c r="B223" s="28">
        <v>1571</v>
      </c>
      <c r="C223" s="28" t="s">
        <v>64</v>
      </c>
      <c r="D223" s="28" t="s">
        <v>87</v>
      </c>
      <c r="E223" s="28" t="s">
        <v>26</v>
      </c>
      <c r="F223" s="28" t="s">
        <v>26</v>
      </c>
      <c r="G223" s="28" t="s">
        <v>93</v>
      </c>
      <c r="H223" s="28" t="s">
        <v>93</v>
      </c>
      <c r="I223" s="28">
        <v>0</v>
      </c>
      <c r="J223" s="27">
        <f t="shared" si="3"/>
        <v>0</v>
      </c>
      <c r="K223" s="26" t="s">
        <v>598</v>
      </c>
    </row>
    <row r="224" spans="1:11" ht="26.25" customHeight="1" x14ac:dyDescent="0.25">
      <c r="A224" s="25" t="s">
        <v>599</v>
      </c>
      <c r="B224" s="28">
        <v>2787</v>
      </c>
      <c r="C224" s="28" t="s">
        <v>53</v>
      </c>
      <c r="D224" s="28" t="s">
        <v>54</v>
      </c>
      <c r="E224" s="28" t="s">
        <v>81</v>
      </c>
      <c r="F224" s="28" t="s">
        <v>123</v>
      </c>
      <c r="G224" s="28" t="s">
        <v>36</v>
      </c>
      <c r="H224" s="28" t="s">
        <v>37</v>
      </c>
      <c r="I224" s="28">
        <v>0</v>
      </c>
      <c r="J224" s="27">
        <f t="shared" si="3"/>
        <v>0</v>
      </c>
      <c r="K224" s="26" t="s">
        <v>600</v>
      </c>
    </row>
    <row r="225" spans="1:11" ht="23.25" customHeight="1" x14ac:dyDescent="0.25">
      <c r="A225" s="9"/>
      <c r="B225" s="10"/>
      <c r="C225" s="10"/>
      <c r="D225" s="10"/>
      <c r="E225" s="10"/>
      <c r="F225" s="10"/>
      <c r="G225" s="10"/>
      <c r="H225" s="10"/>
      <c r="I225" s="10"/>
      <c r="J225" s="21"/>
      <c r="K225" s="19"/>
    </row>
    <row r="226" spans="1:11" ht="30" customHeight="1" x14ac:dyDescent="0.25">
      <c r="A226" s="9"/>
      <c r="B226" s="10"/>
      <c r="C226" s="10"/>
      <c r="D226" s="10"/>
      <c r="E226" s="10"/>
      <c r="F226" s="10"/>
      <c r="G226" s="10" t="s">
        <v>19</v>
      </c>
      <c r="H226" s="10"/>
      <c r="I226" s="13">
        <f>SUM(I2:I225)</f>
        <v>0</v>
      </c>
      <c r="J226" s="12">
        <f>SUM(J2:J225)</f>
        <v>0</v>
      </c>
      <c r="K226" s="19"/>
    </row>
    <row r="227" spans="1:11" ht="30" customHeight="1" x14ac:dyDescent="0.25">
      <c r="A227" s="9"/>
      <c r="B227" s="10"/>
      <c r="C227" s="10"/>
      <c r="D227" s="10"/>
      <c r="E227" s="10"/>
      <c r="F227" s="10"/>
      <c r="G227" s="10"/>
      <c r="H227" s="10"/>
      <c r="I227" s="10"/>
      <c r="J227" s="10"/>
      <c r="K227" s="19"/>
    </row>
    <row r="228" spans="1:11" ht="17.25" x14ac:dyDescent="0.3">
      <c r="A228" s="5" t="s">
        <v>5</v>
      </c>
      <c r="F228" s="2">
        <v>1</v>
      </c>
      <c r="I228" s="3"/>
      <c r="J228" s="22">
        <f>F228*I228</f>
        <v>0</v>
      </c>
    </row>
    <row r="229" spans="1:11" ht="17.25" x14ac:dyDescent="0.3">
      <c r="A229" s="7" t="s">
        <v>20</v>
      </c>
      <c r="B229" s="6"/>
      <c r="C229" s="6"/>
      <c r="D229" s="6"/>
      <c r="F229" s="2">
        <v>9</v>
      </c>
      <c r="I229" s="3">
        <v>0</v>
      </c>
      <c r="J229" s="22">
        <f>F229*I229</f>
        <v>0</v>
      </c>
    </row>
    <row r="230" spans="1:11" ht="17.25" x14ac:dyDescent="0.3">
      <c r="A230" s="7"/>
      <c r="B230" s="6"/>
      <c r="C230" s="6"/>
      <c r="D230" s="6"/>
      <c r="F230" s="2"/>
      <c r="J230" s="22"/>
    </row>
    <row r="231" spans="1:11" ht="17.25" x14ac:dyDescent="0.3">
      <c r="A231" s="7"/>
      <c r="B231" s="6"/>
      <c r="C231" s="6"/>
      <c r="D231" s="6"/>
      <c r="F231" s="2"/>
      <c r="J231" s="22"/>
    </row>
    <row r="232" spans="1:11" ht="17.25" x14ac:dyDescent="0.3">
      <c r="A232" s="7"/>
      <c r="B232" s="6"/>
      <c r="C232" s="6"/>
      <c r="D232" s="6"/>
      <c r="F232" s="2"/>
      <c r="J232" s="22"/>
    </row>
    <row r="233" spans="1:11" ht="17.25" x14ac:dyDescent="0.3">
      <c r="A233" s="7"/>
      <c r="B233" s="6"/>
      <c r="C233" s="6"/>
      <c r="D233" s="6"/>
      <c r="F233" s="2"/>
      <c r="J233" s="22"/>
    </row>
    <row r="234" spans="1:11" ht="17.25" x14ac:dyDescent="0.3">
      <c r="A234" s="7"/>
      <c r="B234" s="6"/>
      <c r="C234" s="6"/>
      <c r="D234" s="6"/>
      <c r="F234" s="2"/>
      <c r="J234" s="22"/>
    </row>
    <row r="235" spans="1:11" ht="17.25" x14ac:dyDescent="0.3">
      <c r="A235" s="7"/>
      <c r="B235" s="6"/>
      <c r="C235" s="6"/>
      <c r="D235" s="6"/>
      <c r="F235" s="2"/>
      <c r="J235" s="22"/>
    </row>
    <row r="236" spans="1:11" ht="17.25" x14ac:dyDescent="0.3">
      <c r="A236" s="7"/>
      <c r="B236" s="6"/>
      <c r="C236" s="6"/>
      <c r="D236" s="6"/>
      <c r="F236" s="2"/>
      <c r="J236" s="22"/>
    </row>
    <row r="237" spans="1:11" ht="17.25" x14ac:dyDescent="0.3">
      <c r="A237" s="7"/>
      <c r="B237" s="6"/>
      <c r="C237" s="6"/>
      <c r="D237" s="6"/>
      <c r="F237" s="2"/>
      <c r="J237" s="22"/>
    </row>
    <row r="238" spans="1:11" ht="17.25" x14ac:dyDescent="0.3">
      <c r="A238" s="6"/>
      <c r="F238" s="2" t="s">
        <v>13</v>
      </c>
      <c r="I238" s="1" t="s">
        <v>4</v>
      </c>
      <c r="J238" s="1" t="s">
        <v>18</v>
      </c>
    </row>
    <row r="239" spans="1:11" ht="17.25" x14ac:dyDescent="0.3">
      <c r="A239" s="5" t="s">
        <v>21</v>
      </c>
      <c r="F239" s="2">
        <v>18</v>
      </c>
      <c r="I239" s="3"/>
      <c r="J239" s="22">
        <f>I239*F239</f>
        <v>0</v>
      </c>
    </row>
    <row r="240" spans="1:11" x14ac:dyDescent="0.25">
      <c r="A240" s="1"/>
    </row>
    <row r="241" spans="1:10" x14ac:dyDescent="0.25">
      <c r="A241" s="1"/>
    </row>
    <row r="242" spans="1:10" x14ac:dyDescent="0.25">
      <c r="A242" s="1"/>
    </row>
    <row r="243" spans="1:10" x14ac:dyDescent="0.25">
      <c r="A243" s="1"/>
    </row>
    <row r="244" spans="1:10" x14ac:dyDescent="0.25">
      <c r="A244" s="1"/>
    </row>
    <row r="245" spans="1:10" x14ac:dyDescent="0.25">
      <c r="A245" s="1"/>
    </row>
    <row r="246" spans="1:10" x14ac:dyDescent="0.25">
      <c r="A246" s="1"/>
    </row>
    <row r="247" spans="1:10" x14ac:dyDescent="0.25">
      <c r="A247" s="1"/>
    </row>
    <row r="248" spans="1:10" x14ac:dyDescent="0.25">
      <c r="A248" s="1"/>
    </row>
    <row r="249" spans="1:10" x14ac:dyDescent="0.25">
      <c r="F249" s="17" t="s">
        <v>22</v>
      </c>
      <c r="J249" s="23">
        <v>19</v>
      </c>
    </row>
    <row r="251" spans="1:10" ht="21" x14ac:dyDescent="0.35">
      <c r="F251" s="30" t="s">
        <v>6</v>
      </c>
      <c r="G251" s="30"/>
      <c r="H251" s="8"/>
      <c r="J251" s="24">
        <f>J228+J229+J249+J239+J226</f>
        <v>19</v>
      </c>
    </row>
    <row r="252" spans="1:10" ht="29.25" customHeight="1" x14ac:dyDescent="0.25"/>
    <row r="253" spans="1:10" ht="24" customHeight="1" x14ac:dyDescent="0.3">
      <c r="B253" s="11" t="s">
        <v>14</v>
      </c>
      <c r="D253" s="11"/>
      <c r="E253" s="11"/>
      <c r="F253" s="4" t="s">
        <v>7</v>
      </c>
      <c r="G253" s="29"/>
      <c r="H253" s="29"/>
      <c r="I253" s="29"/>
      <c r="J253" s="29"/>
    </row>
    <row r="254" spans="1:10" ht="24" customHeight="1" x14ac:dyDescent="0.25">
      <c r="F254" s="4" t="s">
        <v>15</v>
      </c>
      <c r="G254" s="29"/>
      <c r="H254" s="29"/>
      <c r="I254" s="29"/>
      <c r="J254" s="29"/>
    </row>
    <row r="255" spans="1:10" ht="24" customHeight="1" x14ac:dyDescent="0.25">
      <c r="F255" s="4" t="s">
        <v>8</v>
      </c>
      <c r="G255" s="29"/>
      <c r="H255" s="29"/>
      <c r="I255" s="29"/>
      <c r="J255" s="29"/>
    </row>
    <row r="256" spans="1:10" ht="24" customHeight="1" x14ac:dyDescent="0.25">
      <c r="F256" s="4" t="s">
        <v>9</v>
      </c>
      <c r="G256" s="29"/>
      <c r="H256" s="29"/>
      <c r="I256" s="29"/>
      <c r="J256" s="29"/>
    </row>
    <row r="257" spans="6:10" ht="24" customHeight="1" x14ac:dyDescent="0.25">
      <c r="F257" s="4" t="s">
        <v>10</v>
      </c>
      <c r="G257" s="29"/>
      <c r="H257" s="29"/>
      <c r="I257" s="29"/>
      <c r="J257" s="29"/>
    </row>
    <row r="258" spans="6:10" ht="24" customHeight="1" x14ac:dyDescent="0.25">
      <c r="F258" s="4" t="s">
        <v>16</v>
      </c>
      <c r="G258" s="29"/>
      <c r="H258" s="29"/>
      <c r="I258" s="29"/>
      <c r="J258" s="29"/>
    </row>
  </sheetData>
  <autoFilter ref="A1:K1" xr:uid="{00000000-0001-0000-0000-000000000000}"/>
  <mergeCells count="7">
    <mergeCell ref="G257:J257"/>
    <mergeCell ref="G258:J258"/>
    <mergeCell ref="F251:G251"/>
    <mergeCell ref="G253:J253"/>
    <mergeCell ref="G254:J254"/>
    <mergeCell ref="G255:J255"/>
    <mergeCell ref="G256:J256"/>
  </mergeCells>
  <hyperlinks>
    <hyperlink ref="K2" r:id="rId1" xr:uid="{7C0D5B87-488B-42DA-B45A-69849AC9F0B5}"/>
    <hyperlink ref="K3" r:id="rId2" xr:uid="{D45DB065-C963-4A94-94C3-EC30BFA83765}"/>
    <hyperlink ref="K4" r:id="rId3" xr:uid="{B56DF563-0EB8-4A9E-BA6F-69566BB03155}"/>
    <hyperlink ref="K5" r:id="rId4" xr:uid="{4E101783-40A2-477A-B17D-2D9634D32BF5}"/>
    <hyperlink ref="K6" r:id="rId5" xr:uid="{1AE29B20-8BEC-4FB1-9D0A-796B1711AC52}"/>
    <hyperlink ref="K7" r:id="rId6" xr:uid="{BAFC4D47-0987-4124-90A5-629A3C557C18}"/>
    <hyperlink ref="K8" r:id="rId7" xr:uid="{F58D63E7-2DD3-4C0B-B52C-4930DE94A130}"/>
    <hyperlink ref="K9" r:id="rId8" xr:uid="{69FD734E-4C29-4C06-AA9D-129F7736DCA3}"/>
    <hyperlink ref="K10" r:id="rId9" xr:uid="{6B18D60B-6CAB-4C67-9201-6C02734E5C83}"/>
    <hyperlink ref="K11" r:id="rId10" xr:uid="{3FE5276C-5C71-409C-BE1E-79CB46B17CE3}"/>
    <hyperlink ref="K12" r:id="rId11" xr:uid="{98ECD7FE-47F6-489E-8F1B-2AC6E0FD9623}"/>
    <hyperlink ref="K13" r:id="rId12" xr:uid="{ACD31C09-3E45-4980-AABA-73D2EC6A46EC}"/>
    <hyperlink ref="K14" r:id="rId13" xr:uid="{21AF52A6-1A7C-41DD-9885-89B61CE5F0EC}"/>
    <hyperlink ref="K15" r:id="rId14" xr:uid="{F92E9F97-A2AC-45B9-9C5C-69ECCF7DD5E0}"/>
    <hyperlink ref="K16" r:id="rId15" xr:uid="{E90E2A69-FD6A-44C9-81C0-84672949A5D7}"/>
    <hyperlink ref="K17" r:id="rId16" xr:uid="{3094B4E7-A010-4E7B-8216-CCB311E325D8}"/>
    <hyperlink ref="K18" r:id="rId17" xr:uid="{9205FFC8-4BB4-4BDB-9F24-E8B0CDE4F399}"/>
    <hyperlink ref="K19" r:id="rId18" xr:uid="{AA2C4A9C-2AA0-49A4-97AD-7DEA2F6B5F0F}"/>
    <hyperlink ref="K20" r:id="rId19" xr:uid="{A412F81C-E8BE-48F7-9AF5-EC62F1770F0A}"/>
    <hyperlink ref="K21" r:id="rId20" xr:uid="{11BAFB29-6382-44CC-AF49-6C8BF645F336}"/>
    <hyperlink ref="K22" r:id="rId21" xr:uid="{9B4FBEF5-6CC9-4968-AE94-2B024AAA2FA7}"/>
    <hyperlink ref="K23" r:id="rId22" xr:uid="{2E9666E8-1950-4C4F-A396-CEFDC7CC9901}"/>
    <hyperlink ref="K24" r:id="rId23" xr:uid="{352FB3F9-1AF8-4644-B6FD-BB3BDDC0FD51}"/>
    <hyperlink ref="K25" r:id="rId24" xr:uid="{EB3C2AFB-23BD-4A3D-9CF8-0EEA229E0B1B}"/>
    <hyperlink ref="K26" r:id="rId25" xr:uid="{82227018-BACB-415F-AA32-41270C200379}"/>
    <hyperlink ref="K27" r:id="rId26" xr:uid="{10C3E0A3-E45E-450C-B480-8814CF22F39B}"/>
    <hyperlink ref="K28" r:id="rId27" xr:uid="{9D41C331-1416-406F-84A4-60E5D869BEE8}"/>
    <hyperlink ref="K29" r:id="rId28" xr:uid="{0E0C4B0C-80F4-4719-81A9-797CA8AA3BDA}"/>
    <hyperlink ref="K30" r:id="rId29" xr:uid="{B30A34EA-FA9E-4F70-ADE4-D49B3E5C6C22}"/>
    <hyperlink ref="K31" r:id="rId30" xr:uid="{BB6623DE-6363-4646-BD16-763DB0F6DA99}"/>
    <hyperlink ref="K32" r:id="rId31" xr:uid="{D3BC4CE4-AF94-492E-9EB4-1B703D15FBEF}"/>
    <hyperlink ref="K33" r:id="rId32" xr:uid="{787DBDFB-B1BF-403E-B64C-243F50C7E839}"/>
    <hyperlink ref="K34" r:id="rId33" xr:uid="{68F6B2C2-C4BB-44F5-B9E3-F82244AFE460}"/>
    <hyperlink ref="K35" r:id="rId34" xr:uid="{B8BFD28C-2AB2-42B2-8134-3A5EA1FBD33E}"/>
    <hyperlink ref="K36" r:id="rId35" xr:uid="{444D7105-50BF-4431-8756-5D161C62144D}"/>
    <hyperlink ref="K37" r:id="rId36" xr:uid="{68A1ABAC-DA29-4706-AA6A-220856E8911A}"/>
    <hyperlink ref="K38" r:id="rId37" xr:uid="{2C634354-53A0-43B5-AF7F-613A465D1A84}"/>
    <hyperlink ref="K39" r:id="rId38" xr:uid="{5DA15B96-319A-4B80-8B1D-D377D929BB51}"/>
    <hyperlink ref="K40" r:id="rId39" xr:uid="{02E323E2-6599-457A-89B7-1B6C825199E4}"/>
    <hyperlink ref="K41" r:id="rId40" xr:uid="{CE80E2D8-5F60-436A-B4FF-5EEDCF827716}"/>
    <hyperlink ref="K42" r:id="rId41" xr:uid="{0170E1F8-8E6E-4ED8-BB1E-19E00F50BF73}"/>
    <hyperlink ref="K43" r:id="rId42" xr:uid="{9115620E-D6B4-4A13-B7E1-A93289BCE01F}"/>
    <hyperlink ref="K44" r:id="rId43" xr:uid="{28997E5E-D278-449A-B1F1-9E8983430EC3}"/>
    <hyperlink ref="K45" r:id="rId44" xr:uid="{BAB954B8-4247-4C38-8E30-FFD376453550}"/>
    <hyperlink ref="K46" r:id="rId45" xr:uid="{AAE6B6A2-67C1-436E-8959-7052DCBBECAB}"/>
    <hyperlink ref="K47" r:id="rId46" xr:uid="{EE80D392-95F0-4896-8E49-F75F2B1BB453}"/>
    <hyperlink ref="K48" r:id="rId47" xr:uid="{9471A6E1-C8A8-4C79-8BF5-DE1E3B89F40A}"/>
    <hyperlink ref="K49" r:id="rId48" xr:uid="{87F9D291-EBBE-46A6-901F-A9303A6023E9}"/>
    <hyperlink ref="K50" r:id="rId49" xr:uid="{65C11B64-3678-49E8-92C6-F7AC335B497B}"/>
    <hyperlink ref="K51" r:id="rId50" xr:uid="{3FAC403E-7EC0-498F-9E0D-92F61624A1F9}"/>
    <hyperlink ref="K52" r:id="rId51" xr:uid="{3B03AE9A-4026-48E7-B377-FA40E74450C0}"/>
    <hyperlink ref="K53" r:id="rId52" xr:uid="{DB6B7339-04CE-4AE1-9310-F2A4192AC8E7}"/>
    <hyperlink ref="K54" r:id="rId53" xr:uid="{FFD7313A-B68F-40E9-A0AB-5F796E9EB416}"/>
    <hyperlink ref="K55" r:id="rId54" xr:uid="{762892F1-A75C-49DA-8090-A388BD679712}"/>
    <hyperlink ref="K56" r:id="rId55" xr:uid="{2E581B2A-308A-4D58-B135-7B1C1166835D}"/>
    <hyperlink ref="K57" r:id="rId56" xr:uid="{CD742C46-393C-4A9D-9F40-C990B4B313B9}"/>
    <hyperlink ref="K58" r:id="rId57" xr:uid="{83B99659-0CA7-44C7-9E76-482C5EEB8169}"/>
    <hyperlink ref="K59" r:id="rId58" xr:uid="{815591B5-94F6-4A5C-9898-C42A9F8998B9}"/>
    <hyperlink ref="K60" r:id="rId59" xr:uid="{EDE72E4F-4AE2-4443-9848-346A8E254B03}"/>
    <hyperlink ref="K61" r:id="rId60" xr:uid="{B8F102D5-35C4-4F90-8B92-41727B1BFB74}"/>
    <hyperlink ref="K62" r:id="rId61" xr:uid="{3A5492B3-4783-41F0-ACAA-271D1F4E1147}"/>
    <hyperlink ref="K63" r:id="rId62" xr:uid="{A75AD80A-B9DC-49F9-809F-B9CFD939228C}"/>
    <hyperlink ref="K64" r:id="rId63" xr:uid="{CD9C13E9-A2FD-4DE7-B564-75CDF5D2AD34}"/>
    <hyperlink ref="K65" r:id="rId64" xr:uid="{19589D6F-5043-49F6-B5B4-D6FF5D31C7AE}"/>
    <hyperlink ref="K66" r:id="rId65" xr:uid="{88AFED26-FF7A-4828-B5DE-7A3A8AECD676}"/>
    <hyperlink ref="K67" r:id="rId66" xr:uid="{58452AB4-1EA3-4421-8BF5-3DF5AF3CF5DE}"/>
    <hyperlink ref="K68" r:id="rId67" xr:uid="{2025AFAD-D419-404D-B1C7-8CAFD6DCFB6C}"/>
    <hyperlink ref="K69" r:id="rId68" xr:uid="{B7D9355B-5B84-4AA6-BFA3-ECD8636FA441}"/>
    <hyperlink ref="K70" r:id="rId69" xr:uid="{C1C359DD-BEFE-446A-AAD2-057A09F55DE4}"/>
    <hyperlink ref="K71" r:id="rId70" xr:uid="{B2B5AC88-0863-4E52-8AB4-40A97D3F6D7A}"/>
    <hyperlink ref="K72" r:id="rId71" xr:uid="{CFDF8D92-D81B-4546-9E86-1CFEF4F5ED81}"/>
    <hyperlink ref="K73" r:id="rId72" xr:uid="{4ED0D979-4581-4C5E-A0F2-43E04C8D4A75}"/>
    <hyperlink ref="K74" r:id="rId73" xr:uid="{78361218-C9FC-458F-9042-D2CA34362FF2}"/>
    <hyperlink ref="K75" r:id="rId74" xr:uid="{BF3305B8-4ECE-4160-98B7-A22597F0F579}"/>
    <hyperlink ref="K76" r:id="rId75" xr:uid="{942F62E1-0396-4E08-AE6A-51527EB269A8}"/>
    <hyperlink ref="K77" r:id="rId76" xr:uid="{2C5F9CB0-7EA8-4567-B9A3-20E6C3F74BB0}"/>
    <hyperlink ref="K78" r:id="rId77" xr:uid="{F8EFCF8A-2032-44A7-8CE9-186ECFD40C94}"/>
    <hyperlink ref="K79" r:id="rId78" xr:uid="{997F1AFB-29A1-488D-A5BA-24A410DD5B04}"/>
    <hyperlink ref="K80" r:id="rId79" xr:uid="{F385D4A8-EB31-42A2-913D-E5D34DD84DC8}"/>
    <hyperlink ref="K81" r:id="rId80" xr:uid="{88390F67-72C4-40A0-9B50-6B6B0A6B9376}"/>
    <hyperlink ref="K82" r:id="rId81" xr:uid="{BB926BCD-EE95-4100-96B0-831A4034957B}"/>
    <hyperlink ref="K83" r:id="rId82" xr:uid="{ACC8C9CF-C49C-4018-A8C6-9F6DCD22D138}"/>
    <hyperlink ref="K84" r:id="rId83" xr:uid="{0F6EE6A2-2C07-4C42-BD04-0E6828834F47}"/>
    <hyperlink ref="K85" r:id="rId84" xr:uid="{84FCCC76-0655-4982-BA65-D8E64556872B}"/>
    <hyperlink ref="K86" r:id="rId85" xr:uid="{85F501E4-4CAD-4B17-9515-EBB4689B99AB}"/>
    <hyperlink ref="K87" r:id="rId86" xr:uid="{D3B92457-A91B-40F7-AC07-8F36280647FE}"/>
    <hyperlink ref="K88" r:id="rId87" xr:uid="{A733CFF5-8842-4E78-BDE9-F836B19665E2}"/>
    <hyperlink ref="K89" r:id="rId88" xr:uid="{90CFDF45-F809-46AF-B46E-9CE64EBB54EB}"/>
    <hyperlink ref="K90" r:id="rId89" xr:uid="{250ADB89-11BB-462B-8576-DFA6D1E7C280}"/>
    <hyperlink ref="K91" r:id="rId90" xr:uid="{54BDB7BD-1EE4-4FAE-A9DC-E0F28B14FD7C}"/>
    <hyperlink ref="K92" r:id="rId91" xr:uid="{2570FE89-D974-4DE3-B848-1935971A0F6C}"/>
    <hyperlink ref="K93" r:id="rId92" xr:uid="{2311A72A-3BCB-43CE-B51D-E902DC82D0BB}"/>
    <hyperlink ref="K94" r:id="rId93" xr:uid="{853A5897-2884-4DDC-804E-86F1101F5039}"/>
    <hyperlink ref="K95" r:id="rId94" xr:uid="{CBFA6362-600D-4D6F-B48A-7A1C14E0FF3F}"/>
    <hyperlink ref="K96" r:id="rId95" xr:uid="{0C4F97FF-A3D2-4487-8356-33C34EA874A0}"/>
    <hyperlink ref="K97" r:id="rId96" xr:uid="{2CA30795-D792-40D3-9DC4-6D14ACF1E27B}"/>
    <hyperlink ref="K98" r:id="rId97" xr:uid="{3CE607FD-70A1-4203-85FC-56B2BFAC5179}"/>
    <hyperlink ref="K99" r:id="rId98" xr:uid="{0CD6147D-465B-47EC-BB96-2BFF90730EDE}"/>
    <hyperlink ref="K100" r:id="rId99" xr:uid="{75732B96-7F60-4B75-9AD3-F89C045EECB8}"/>
    <hyperlink ref="K101" r:id="rId100" xr:uid="{6AC96B67-D8B9-48D5-942F-44841851D8F9}"/>
    <hyperlink ref="K102" r:id="rId101" xr:uid="{08F6974D-E826-49BC-BC38-4484EBEC8BC5}"/>
    <hyperlink ref="K103" r:id="rId102" xr:uid="{5B430041-3765-4298-91A4-C07B16FD5106}"/>
    <hyperlink ref="K104" r:id="rId103" xr:uid="{BF4B3581-CEC7-4652-9236-7A1F23351FA9}"/>
    <hyperlink ref="K105" r:id="rId104" xr:uid="{FD930F67-4E86-4205-BB20-D07D3FAD8AAA}"/>
    <hyperlink ref="K106" r:id="rId105" xr:uid="{67448E47-C2FE-45A9-AA4B-13DC3B9873AB}"/>
    <hyperlink ref="K107" r:id="rId106" xr:uid="{78D584A8-63FB-4DE4-9E35-C43C2EE1850A}"/>
    <hyperlink ref="K108" r:id="rId107" xr:uid="{5DAFD1EF-3F20-40E7-A4E5-2DDF39D6AA6C}"/>
    <hyperlink ref="K109" r:id="rId108" xr:uid="{5231416C-DC8C-4C66-83C9-C90372EE252F}"/>
    <hyperlink ref="K110" r:id="rId109" xr:uid="{F502E3B2-CA00-46A7-9A05-017DAB48E584}"/>
    <hyperlink ref="K111" r:id="rId110" xr:uid="{D8C6BA7F-3021-4057-B415-B3B1F97BBF4B}"/>
    <hyperlink ref="K112" r:id="rId111" xr:uid="{967A8FB0-E68D-4EFC-9EAD-88728E9DC9D8}"/>
    <hyperlink ref="K113" r:id="rId112" xr:uid="{BB6DCB15-3979-4A99-9581-16CEB3CDCB96}"/>
    <hyperlink ref="K114" r:id="rId113" xr:uid="{1C4A14DD-0B0D-447E-9295-F6A4B7ABBC4B}"/>
    <hyperlink ref="K115" r:id="rId114" xr:uid="{98C2B529-6531-46EE-A0D1-593CFDC6D15D}"/>
    <hyperlink ref="K116" r:id="rId115" xr:uid="{3C5647B6-7909-4F52-AB8B-801F0E100CE7}"/>
    <hyperlink ref="K117" r:id="rId116" xr:uid="{2EF1CC79-14C2-4491-AA40-77281E3B342D}"/>
    <hyperlink ref="K118" r:id="rId117" xr:uid="{51D25C23-DBF0-437C-87A9-EE9663B5F431}"/>
    <hyperlink ref="K119" r:id="rId118" xr:uid="{15631F1D-4EF1-418F-B36D-C4632A16A7A7}"/>
    <hyperlink ref="K120" r:id="rId119" xr:uid="{BAF7EEBF-8C33-4F2C-8E12-878F17BFCB89}"/>
    <hyperlink ref="K121" r:id="rId120" xr:uid="{80F85B32-78AC-4326-83BC-37DBAD07C963}"/>
    <hyperlink ref="K122" r:id="rId121" xr:uid="{9DACA54A-78F7-401B-9338-99101E35339A}"/>
    <hyperlink ref="K123" r:id="rId122" xr:uid="{CFE99EBB-E67A-4426-9BD4-955CF9B89C3D}"/>
    <hyperlink ref="K124" r:id="rId123" xr:uid="{360FA622-92F4-4023-8CCF-F79D02304166}"/>
    <hyperlink ref="K125" r:id="rId124" xr:uid="{7B5D4C31-8D9C-4050-B3D0-9B8DD97DBDDC}"/>
    <hyperlink ref="K126" r:id="rId125" xr:uid="{2DBB5E99-35C0-4AF5-868E-82CAD4339C9D}"/>
    <hyperlink ref="K127" r:id="rId126" xr:uid="{AF14C9FB-B5BF-4BB9-8E54-5D250D4A78F8}"/>
    <hyperlink ref="K128" r:id="rId127" xr:uid="{C54CAEDF-8D8E-4205-A6FD-0525E2B2EA78}"/>
    <hyperlink ref="K129" r:id="rId128" xr:uid="{34BE73D1-EC39-4716-8A10-3664B260097A}"/>
    <hyperlink ref="K130" r:id="rId129" xr:uid="{D5D0AE38-4916-4A20-AFD2-23FF99949CDB}"/>
    <hyperlink ref="K131" r:id="rId130" xr:uid="{F2D22056-5C88-4FFD-BD84-2CCD0D5AC0B5}"/>
    <hyperlink ref="K132" r:id="rId131" xr:uid="{B1801686-DBB4-4A99-9B23-0DDA93888207}"/>
    <hyperlink ref="K133" r:id="rId132" xr:uid="{386F8FDB-9DAA-4FDE-ACD8-D4FCFAB38FD1}"/>
    <hyperlink ref="K134" r:id="rId133" xr:uid="{9AD8D288-CC41-4D2E-A53E-B971FB76B854}"/>
    <hyperlink ref="K135" r:id="rId134" xr:uid="{D5D74B48-CF72-4BB5-8A07-3A42FEDEA2BC}"/>
    <hyperlink ref="K136" r:id="rId135" xr:uid="{CB3346A9-C9E6-4F65-86E3-4594C3EDA1D8}"/>
    <hyperlink ref="K137" r:id="rId136" xr:uid="{A6BEF0B4-68F7-4D6C-9B5A-F40D0D38C0E5}"/>
    <hyperlink ref="K138" r:id="rId137" xr:uid="{099274CF-3B74-4B5A-BE9C-7BB746D01BE0}"/>
    <hyperlink ref="K139" r:id="rId138" xr:uid="{724204F5-6B9E-43C4-8A00-F8BA7450642A}"/>
    <hyperlink ref="K140" r:id="rId139" xr:uid="{902DCC25-8D97-43BB-A2D0-927BD94CA896}"/>
    <hyperlink ref="K141" r:id="rId140" xr:uid="{FB78C2CC-381E-49FE-8AD3-9C9B75396D17}"/>
    <hyperlink ref="K142" r:id="rId141" xr:uid="{6130052D-7475-40DB-BAA6-F2952417C730}"/>
    <hyperlink ref="K143" r:id="rId142" xr:uid="{02018CCA-3704-4E18-A91D-9A7FEE0C5B09}"/>
    <hyperlink ref="K144" r:id="rId143" xr:uid="{D8474446-31FA-48D2-BFF9-B6400CA968A4}"/>
    <hyperlink ref="K145" r:id="rId144" xr:uid="{79E6CB85-6973-404C-A6AB-12A0255DDFDF}"/>
    <hyperlink ref="K146" r:id="rId145" xr:uid="{28B591FE-5EC3-43DC-BBE4-B75FF7B8BF00}"/>
    <hyperlink ref="K147" r:id="rId146" xr:uid="{A845ACEC-7FDF-4BBE-9D0F-A3F373048105}"/>
    <hyperlink ref="K148" r:id="rId147" xr:uid="{4013BF9E-CAF1-40DC-9B6D-4FD8FF1E953A}"/>
    <hyperlink ref="K149" r:id="rId148" xr:uid="{C6C6542F-F112-4A90-972A-612729C80D4D}"/>
    <hyperlink ref="K150" r:id="rId149" xr:uid="{0D3D80E8-14D9-4B37-ABD3-43D9D338FBBE}"/>
    <hyperlink ref="K151" r:id="rId150" xr:uid="{0B0BAA96-CDB4-44DF-83B1-7709E9003C52}"/>
    <hyperlink ref="K152" r:id="rId151" xr:uid="{849B5501-9C04-40EE-ACF7-ECA550BBDD40}"/>
    <hyperlink ref="K153" r:id="rId152" xr:uid="{3304723B-60A9-453A-8F8A-965A067F6688}"/>
    <hyperlink ref="K154" r:id="rId153" xr:uid="{E3581670-4C02-46D4-98E1-FBF596F224A6}"/>
    <hyperlink ref="K155" r:id="rId154" xr:uid="{2DFDEDF4-C541-42C1-A983-1F832C5082F1}"/>
    <hyperlink ref="K156" r:id="rId155" xr:uid="{A89F4FF6-95A8-4A84-A8CE-BFBA361B18E9}"/>
    <hyperlink ref="K157" r:id="rId156" xr:uid="{296FC5B5-8E59-49D5-895A-1539CAD3CDAF}"/>
    <hyperlink ref="K158" r:id="rId157" xr:uid="{A8B1C5C9-2929-4AC1-B127-D30D27EAD8C4}"/>
    <hyperlink ref="K159" r:id="rId158" xr:uid="{750D1BA1-4F80-4C04-A7B2-6AFB7E903153}"/>
    <hyperlink ref="K160" r:id="rId159" xr:uid="{88665165-034A-494C-B70C-1FF9006186A9}"/>
    <hyperlink ref="K161" r:id="rId160" xr:uid="{AE790A56-3B5C-48CD-A32F-21F78CB2F4F5}"/>
    <hyperlink ref="K162" r:id="rId161" xr:uid="{DC51AA00-34DF-4834-8AFD-D596FC581100}"/>
    <hyperlink ref="K163" r:id="rId162" xr:uid="{F8461AA7-F39E-4186-B65C-3E48A1FA726F}"/>
    <hyperlink ref="K164" r:id="rId163" xr:uid="{586B255C-8E28-4D64-A414-3DB73A2F5ABF}"/>
    <hyperlink ref="K165" r:id="rId164" xr:uid="{3143F1A2-6D9C-4A1B-874F-2EE018433DF8}"/>
    <hyperlink ref="K166" r:id="rId165" xr:uid="{B0ADC54C-8647-4BB3-AAE2-FB74177A781F}"/>
    <hyperlink ref="K167" r:id="rId166" xr:uid="{123995BE-557A-482D-BA07-FA23279D9F2B}"/>
    <hyperlink ref="K168" r:id="rId167" xr:uid="{3070D5D4-3C2F-48E0-899E-7E984E6A827D}"/>
    <hyperlink ref="K169" r:id="rId168" xr:uid="{9ADC330A-CD51-4C5F-8F9E-5D797BA56D3D}"/>
    <hyperlink ref="K170" r:id="rId169" xr:uid="{FB0AD996-D5EA-4923-BCC5-3FA8B5E63831}"/>
    <hyperlink ref="K171" r:id="rId170" xr:uid="{871C9346-B845-41F9-AA51-DE982E229D48}"/>
    <hyperlink ref="K172" r:id="rId171" xr:uid="{E1CE651D-49C5-42A3-AC1E-71657D687B7E}"/>
    <hyperlink ref="K173" r:id="rId172" xr:uid="{C1C31B9E-255B-436F-80FE-CB4E2B0EFC0F}"/>
    <hyperlink ref="K174" r:id="rId173" xr:uid="{2B7B7625-7DE6-4102-B7EF-732C4E9E0C7B}"/>
    <hyperlink ref="K175" r:id="rId174" xr:uid="{58BC1EBD-7D23-4F23-9988-44959451DAC4}"/>
    <hyperlink ref="K176" r:id="rId175" xr:uid="{B2943F8C-AA71-49D3-B443-107C507903AA}"/>
    <hyperlink ref="K177" r:id="rId176" xr:uid="{4318679E-4B1D-4E24-B17A-CE25D5FD494B}"/>
    <hyperlink ref="K178" r:id="rId177" xr:uid="{34E16D20-DD26-4E90-95DC-CCD63AA8770F}"/>
    <hyperlink ref="K179" r:id="rId178" xr:uid="{8112301E-972A-4C8C-B149-FC82AB66AA3F}"/>
    <hyperlink ref="K180" r:id="rId179" xr:uid="{337B6E30-0FBB-49F8-A772-1C6DF945E784}"/>
    <hyperlink ref="K181" r:id="rId180" xr:uid="{AD07FBEE-9878-410D-9684-F8137F29F8B9}"/>
    <hyperlink ref="K182" r:id="rId181" xr:uid="{F137D3A8-F17B-4BBE-8FAC-C09105815B70}"/>
    <hyperlink ref="K183" r:id="rId182" xr:uid="{5B9A2C49-9970-411A-B170-D4D610F2585A}"/>
    <hyperlink ref="K184" r:id="rId183" xr:uid="{83E3A464-4DFB-411D-B3F0-360FC6C289D2}"/>
    <hyperlink ref="K185" r:id="rId184" xr:uid="{D9BE1C26-3EAA-46E2-800E-E37B06F1BDA4}"/>
    <hyperlink ref="K186" r:id="rId185" xr:uid="{DFAD4F3B-DF6F-4744-AD0F-5E53F889552F}"/>
    <hyperlink ref="K187" r:id="rId186" xr:uid="{DBEE4475-AE2F-42BC-A306-760C6C3BBBC6}"/>
    <hyperlink ref="K188" r:id="rId187" xr:uid="{F1E0C0E1-AE78-404A-98BF-23B2CD17BEA4}"/>
    <hyperlink ref="K189" r:id="rId188" xr:uid="{92C27822-4FCC-43DE-982A-8EDAD11FCF80}"/>
    <hyperlink ref="K190" r:id="rId189" xr:uid="{124F8B70-4493-4967-8A7C-37158B2ADE82}"/>
    <hyperlink ref="K191" r:id="rId190" xr:uid="{FBF71D76-AA19-42ED-84D4-ADDC2D87225E}"/>
    <hyperlink ref="K192" r:id="rId191" xr:uid="{EE6063CE-8D65-4104-8905-7BD540874B08}"/>
    <hyperlink ref="K193" r:id="rId192" xr:uid="{DD0F6F03-85B1-4C41-BE92-0017B128FD7D}"/>
    <hyperlink ref="K194" r:id="rId193" xr:uid="{8045C27A-06F1-4D64-91BF-14754281C4FB}"/>
    <hyperlink ref="K195" r:id="rId194" xr:uid="{AE14834F-9B90-4DCF-B887-7622EB90CD44}"/>
    <hyperlink ref="K196" r:id="rId195" xr:uid="{0C19ABE1-0B8A-4F38-89D4-7562B53B52C1}"/>
    <hyperlink ref="K197" r:id="rId196" xr:uid="{18C34104-646D-4E09-A0E7-91E1ACA45650}"/>
    <hyperlink ref="K198" r:id="rId197" xr:uid="{EA0A8C16-1AD2-4245-8315-40F299625BD4}"/>
    <hyperlink ref="K199" r:id="rId198" xr:uid="{5E8C7D85-AF7E-464E-960A-ACA7AC205019}"/>
    <hyperlink ref="K200" r:id="rId199" xr:uid="{6A09C6E1-B325-4FBE-AC84-83C2EFD2FE24}"/>
    <hyperlink ref="K201" r:id="rId200" xr:uid="{E523FCFA-F0FE-4079-A0E3-015CF6F817CC}"/>
    <hyperlink ref="K202" r:id="rId201" xr:uid="{63377240-51CA-4D42-BE1A-0D51AB6BAEC6}"/>
    <hyperlink ref="K203" r:id="rId202" xr:uid="{4EE090F5-FBEA-4DF2-A996-6F49C9DBF98F}"/>
    <hyperlink ref="K204" r:id="rId203" xr:uid="{701E9BDD-C03C-4D28-8A63-A309A22B8D91}"/>
    <hyperlink ref="K205" r:id="rId204" xr:uid="{8B53457A-AA28-4EBF-A751-91D37783E2CA}"/>
    <hyperlink ref="K206" r:id="rId205" xr:uid="{09C1063E-4EAC-486A-9190-3D79384E3BD1}"/>
    <hyperlink ref="K207" r:id="rId206" xr:uid="{77555FE0-F9D6-4871-8C4A-1AC7F7744743}"/>
    <hyperlink ref="K208" r:id="rId207" xr:uid="{AB3DBCBE-D314-43F2-97B1-C15AF4A67B7B}"/>
    <hyperlink ref="K209" r:id="rId208" xr:uid="{CA58A463-6FEE-482F-86FB-D1F9517949FA}"/>
    <hyperlink ref="K210" r:id="rId209" xr:uid="{723AF1D9-07BE-48F8-98EA-6CBD93DA7CA7}"/>
    <hyperlink ref="K211" r:id="rId210" xr:uid="{91DCE494-8F18-4BD0-8765-EC1D917294D2}"/>
    <hyperlink ref="K212" r:id="rId211" xr:uid="{502D12B9-B2A3-4738-9971-32DE0A299060}"/>
    <hyperlink ref="K213" r:id="rId212" xr:uid="{C880B40E-B00B-43D0-9AD3-AA690446111F}"/>
    <hyperlink ref="K214" r:id="rId213" xr:uid="{BE7F352D-2DF4-4FBC-86B4-D9C5A97C6974}"/>
    <hyperlink ref="K215" r:id="rId214" xr:uid="{8918B0C4-E111-48EC-9E7B-9E79E097CFB1}"/>
    <hyperlink ref="K216" r:id="rId215" xr:uid="{02DD6256-7B5E-4C18-8BC8-37CBD9C262CF}"/>
    <hyperlink ref="K217" r:id="rId216" xr:uid="{5A648B71-1D6A-489A-8979-F0759025B171}"/>
    <hyperlink ref="K218" r:id="rId217" xr:uid="{EB504A71-E92D-432E-A0CB-3D78D987C4E3}"/>
    <hyperlink ref="K219" r:id="rId218" xr:uid="{E55E73FE-CCA4-49D8-940A-1E4235751027}"/>
    <hyperlink ref="K220" r:id="rId219" xr:uid="{08AD22B0-EDC3-4028-B9D5-1B403502979F}"/>
    <hyperlink ref="K221" r:id="rId220" xr:uid="{3C517231-24F4-4241-93F5-0022D2DE27D2}"/>
    <hyperlink ref="K222" r:id="rId221" xr:uid="{8285594B-8D03-4813-A9FC-FB2C54ED0E59}"/>
    <hyperlink ref="K223" r:id="rId222" xr:uid="{A15B3E75-9928-4483-BA27-C9873160141C}"/>
    <hyperlink ref="K224" r:id="rId223" xr:uid="{5D4E33AB-8ADA-4612-8440-1BA7316D6617}"/>
  </hyperlinks>
  <pageMargins left="0.7" right="0.7" top="0.75" bottom="0.75" header="0.3" footer="0.3"/>
  <pageSetup orientation="portrait" verticalDpi="0" r:id="rId224"/>
  <drawing r:id="rId2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Vente virtuelle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Séguin</dc:creator>
  <cp:lastModifiedBy>Claude Séguin</cp:lastModifiedBy>
  <dcterms:created xsi:type="dcterms:W3CDTF">2020-04-29T12:01:05Z</dcterms:created>
  <dcterms:modified xsi:type="dcterms:W3CDTF">2025-04-30T17:44:36Z</dcterms:modified>
</cp:coreProperties>
</file>